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85" activeTab="3"/>
  </bookViews>
  <sheets>
    <sheet name="2016级学历班" sheetId="1" r:id="rId1"/>
    <sheet name="2017级学历班" sheetId="2" r:id="rId2"/>
    <sheet name="2018级学历班" sheetId="3" r:id="rId3"/>
    <sheet name="2019级学历班" sheetId="4" r:id="rId4"/>
  </sheets>
  <calcPr calcId="124519"/>
</workbook>
</file>

<file path=xl/calcChain.xml><?xml version="1.0" encoding="utf-8"?>
<calcChain xmlns="http://schemas.openxmlformats.org/spreadsheetml/2006/main">
  <c r="C3" i="4"/>
  <c r="C4"/>
  <c r="C5"/>
  <c r="C6"/>
  <c r="C8"/>
  <c r="C9"/>
  <c r="C12"/>
  <c r="C13"/>
  <c r="C14"/>
  <c r="C15"/>
  <c r="C16"/>
  <c r="C17"/>
  <c r="C18"/>
  <c r="C19"/>
  <c r="C23"/>
  <c r="C26"/>
  <c r="C27"/>
  <c r="C28"/>
  <c r="C31"/>
  <c r="C37"/>
  <c r="C39"/>
  <c r="C40"/>
  <c r="C41"/>
  <c r="C42"/>
  <c r="C43"/>
  <c r="C45"/>
  <c r="C46"/>
  <c r="C48"/>
  <c r="C49"/>
  <c r="C50"/>
  <c r="C51"/>
  <c r="C52"/>
  <c r="C53"/>
  <c r="C56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4"/>
  <c r="C86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60"/>
  <c r="C161"/>
  <c r="C162"/>
  <c r="C163"/>
  <c r="C164"/>
  <c r="C165"/>
  <c r="C166"/>
  <c r="C167"/>
  <c r="C169"/>
  <c r="C171"/>
  <c r="C172"/>
  <c r="C2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4"/>
  <c r="D85"/>
  <c r="C85" s="1"/>
  <c r="D86"/>
  <c r="D87"/>
  <c r="C87" s="1"/>
  <c r="D88"/>
  <c r="C88" s="1"/>
  <c r="D89"/>
  <c r="C89" s="1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C123" s="1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C159" s="1"/>
  <c r="D160"/>
  <c r="D161"/>
  <c r="D162"/>
  <c r="D163"/>
  <c r="D164"/>
  <c r="D165"/>
  <c r="D166"/>
  <c r="D167"/>
  <c r="D168"/>
  <c r="C168" s="1"/>
  <c r="D169"/>
  <c r="D170"/>
  <c r="C170" s="1"/>
  <c r="D171"/>
  <c r="D172"/>
  <c r="D173"/>
  <c r="C173" s="1"/>
  <c r="D3"/>
  <c r="D4"/>
  <c r="D5"/>
  <c r="D6"/>
  <c r="D7"/>
  <c r="C7" s="1"/>
  <c r="D8"/>
  <c r="D9"/>
  <c r="D10"/>
  <c r="C10" s="1"/>
  <c r="D11"/>
  <c r="C11" s="1"/>
  <c r="D12"/>
  <c r="D13"/>
  <c r="D14"/>
  <c r="D15"/>
  <c r="D16"/>
  <c r="D17"/>
  <c r="D18"/>
  <c r="D19"/>
  <c r="D20"/>
  <c r="C20" s="1"/>
  <c r="D21"/>
  <c r="C21" s="1"/>
  <c r="D22"/>
  <c r="C22" s="1"/>
  <c r="D23"/>
  <c r="D24"/>
  <c r="C24" s="1"/>
  <c r="D25"/>
  <c r="C25" s="1"/>
  <c r="D26"/>
  <c r="D27"/>
  <c r="D28"/>
  <c r="D29"/>
  <c r="C29" s="1"/>
  <c r="D30"/>
  <c r="C30" s="1"/>
  <c r="D31"/>
  <c r="D32"/>
  <c r="C32" s="1"/>
  <c r="D33"/>
  <c r="C33" s="1"/>
  <c r="D34"/>
  <c r="C34" s="1"/>
  <c r="D35"/>
  <c r="C35" s="1"/>
  <c r="D36"/>
  <c r="C36" s="1"/>
  <c r="D37"/>
  <c r="D38"/>
  <c r="C38" s="1"/>
  <c r="D39"/>
  <c r="D40"/>
  <c r="D41"/>
  <c r="D42"/>
  <c r="D43"/>
  <c r="D44"/>
  <c r="C44" s="1"/>
  <c r="D45"/>
  <c r="D46"/>
  <c r="D47"/>
  <c r="C47" s="1"/>
  <c r="D48"/>
  <c r="D49"/>
  <c r="D50"/>
  <c r="D51"/>
  <c r="D52"/>
  <c r="D53"/>
  <c r="D54"/>
  <c r="C54" s="1"/>
  <c r="D55"/>
  <c r="C55" s="1"/>
  <c r="D56"/>
  <c r="D2"/>
  <c r="F2" i="2" l="1"/>
  <c r="E2" s="1"/>
  <c r="F3"/>
  <c r="E3" s="1"/>
  <c r="F4"/>
  <c r="E4" s="1"/>
  <c r="F5"/>
  <c r="E5" s="1"/>
  <c r="F6"/>
  <c r="E6" s="1"/>
  <c r="F7"/>
  <c r="E7" s="1"/>
  <c r="F8"/>
  <c r="E8" s="1"/>
  <c r="F9"/>
  <c r="E9" s="1"/>
  <c r="F10"/>
  <c r="E10" s="1"/>
  <c r="F11"/>
  <c r="E11" s="1"/>
  <c r="F12"/>
  <c r="E12" s="1"/>
  <c r="F13"/>
  <c r="E13" s="1"/>
  <c r="F14"/>
  <c r="E14" s="1"/>
  <c r="F15"/>
  <c r="E15" s="1"/>
  <c r="F16"/>
  <c r="E16" s="1"/>
  <c r="F17"/>
  <c r="E17" s="1"/>
  <c r="F18"/>
  <c r="E18" s="1"/>
  <c r="F19"/>
  <c r="E19" s="1"/>
  <c r="F20"/>
  <c r="E20" s="1"/>
  <c r="F21"/>
  <c r="E21" s="1"/>
  <c r="F22"/>
  <c r="E22" s="1"/>
  <c r="F23"/>
  <c r="E23" s="1"/>
  <c r="F24"/>
  <c r="E24" s="1"/>
  <c r="F25"/>
  <c r="E25" s="1"/>
  <c r="F26"/>
  <c r="E26" s="1"/>
  <c r="F27"/>
  <c r="E27" s="1"/>
  <c r="E2" i="3"/>
  <c r="D2" s="1"/>
  <c r="E3"/>
  <c r="D3" s="1"/>
  <c r="E5"/>
  <c r="D5" s="1"/>
  <c r="E6"/>
  <c r="D6" s="1"/>
  <c r="E7"/>
  <c r="D7" s="1"/>
  <c r="E8"/>
  <c r="D8" s="1"/>
  <c r="E9"/>
  <c r="D9" s="1"/>
  <c r="E10"/>
  <c r="D10" s="1"/>
  <c r="E11"/>
  <c r="D11" s="1"/>
  <c r="E12"/>
  <c r="D12" s="1"/>
  <c r="E13"/>
  <c r="D13" s="1"/>
  <c r="E14"/>
  <c r="D14" s="1"/>
  <c r="E15"/>
  <c r="D15" s="1"/>
  <c r="E16"/>
  <c r="D16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E26"/>
  <c r="D26" s="1"/>
  <c r="E27"/>
  <c r="D27" s="1"/>
  <c r="E28"/>
  <c r="D28" s="1"/>
  <c r="E29"/>
  <c r="D29" s="1"/>
  <c r="E31"/>
  <c r="D31" s="1"/>
  <c r="E32"/>
  <c r="D32" s="1"/>
  <c r="E33"/>
  <c r="D33" s="1"/>
  <c r="E34"/>
  <c r="D34" s="1"/>
  <c r="E35"/>
  <c r="D35" s="1"/>
  <c r="E36"/>
  <c r="D36" s="1"/>
  <c r="E37"/>
  <c r="D37" s="1"/>
  <c r="E39"/>
  <c r="D39" s="1"/>
  <c r="E40"/>
  <c r="D40" s="1"/>
  <c r="E41"/>
  <c r="D41" s="1"/>
  <c r="E42"/>
  <c r="D42" s="1"/>
  <c r="E43"/>
  <c r="D43" s="1"/>
  <c r="E44"/>
  <c r="D44" s="1"/>
  <c r="E45"/>
  <c r="D45" s="1"/>
</calcChain>
</file>

<file path=xl/sharedStrings.xml><?xml version="1.0" encoding="utf-8"?>
<sst xmlns="http://schemas.openxmlformats.org/spreadsheetml/2006/main" count="642" uniqueCount="401">
  <si>
    <t>学号</t>
  </si>
  <si>
    <t>姓名</t>
  </si>
  <si>
    <t>班级</t>
  </si>
  <si>
    <t>学分</t>
  </si>
  <si>
    <t>总数</t>
  </si>
  <si>
    <t>2018/3/28（创比利地产）</t>
  </si>
  <si>
    <t>2016级集中班（秋季）</t>
  </si>
  <si>
    <t xml:space="preserve"> 22016020240</t>
  </si>
  <si>
    <t>陈萌萌</t>
  </si>
  <si>
    <t xml:space="preserve"> 22016020210</t>
  </si>
  <si>
    <t>李贺</t>
  </si>
  <si>
    <t>2016级金融班（秋季）</t>
  </si>
  <si>
    <t xml:space="preserve"> 22016020109</t>
  </si>
  <si>
    <t>仝电涛</t>
  </si>
  <si>
    <t>2016级脱产班（秋季）</t>
  </si>
  <si>
    <t xml:space="preserve"> 22016020244</t>
  </si>
  <si>
    <t>伍丽颖</t>
  </si>
  <si>
    <t>2016级周末班（秋季）</t>
  </si>
  <si>
    <t xml:space="preserve"> 22016020188</t>
  </si>
  <si>
    <t>佟铭</t>
  </si>
  <si>
    <t xml:space="preserve"> 22016020150</t>
  </si>
  <si>
    <t>王旭</t>
  </si>
  <si>
    <t xml:space="preserve"> 22016020106</t>
  </si>
  <si>
    <t>杨明昊</t>
  </si>
  <si>
    <t xml:space="preserve"> 22016020132</t>
  </si>
  <si>
    <t>李向博</t>
  </si>
  <si>
    <t xml:space="preserve"> 22016020131</t>
  </si>
  <si>
    <t>徐知菊</t>
  </si>
  <si>
    <t>校学号</t>
  </si>
  <si>
    <t>2018/3/28(金风科技）</t>
  </si>
  <si>
    <t>游学访团活动</t>
  </si>
  <si>
    <t>2018/11/2(港中旅）</t>
  </si>
  <si>
    <t>2018年11/15(首创置业)</t>
  </si>
  <si>
    <t>2018/12/12(泛华）</t>
  </si>
  <si>
    <t>2017级脱产班</t>
  </si>
  <si>
    <t xml:space="preserve"> 22017020157</t>
  </si>
  <si>
    <t>22017020157</t>
  </si>
  <si>
    <t>高尚剑</t>
  </si>
  <si>
    <t xml:space="preserve"> 22017020199</t>
  </si>
  <si>
    <t>22017020199</t>
  </si>
  <si>
    <t>苏润华</t>
  </si>
  <si>
    <t xml:space="preserve"> 22017020211</t>
  </si>
  <si>
    <t>22017020211</t>
  </si>
  <si>
    <t>王诗旸</t>
  </si>
  <si>
    <t>2017级集中班</t>
  </si>
  <si>
    <t xml:space="preserve"> 22017020151</t>
  </si>
  <si>
    <t>22017020151</t>
  </si>
  <si>
    <t>陈晓芹</t>
  </si>
  <si>
    <t xml:space="preserve"> 22017020170</t>
  </si>
  <si>
    <t>22017020170</t>
  </si>
  <si>
    <t>阚钰</t>
  </si>
  <si>
    <t xml:space="preserve"> 22017020188</t>
  </si>
  <si>
    <t>22017020188</t>
  </si>
  <si>
    <t>刘雍</t>
  </si>
  <si>
    <t xml:space="preserve"> 22017020201</t>
  </si>
  <si>
    <t>22017020201</t>
  </si>
  <si>
    <t>孙红艳</t>
  </si>
  <si>
    <t xml:space="preserve"> 22017020250</t>
  </si>
  <si>
    <t>22017020250</t>
  </si>
  <si>
    <t>焦阳</t>
  </si>
  <si>
    <t xml:space="preserve"> 22017020255</t>
  </si>
  <si>
    <t>22017020255</t>
  </si>
  <si>
    <t>李跃雷</t>
  </si>
  <si>
    <t xml:space="preserve"> 22017020256</t>
  </si>
  <si>
    <t>22017020256</t>
  </si>
  <si>
    <t>栗杨涛</t>
  </si>
  <si>
    <t xml:space="preserve"> 22017020232</t>
  </si>
  <si>
    <t>22017020232</t>
  </si>
  <si>
    <t>张晋</t>
  </si>
  <si>
    <t xml:space="preserve"> 22017020173</t>
  </si>
  <si>
    <t>22017020173</t>
  </si>
  <si>
    <t>李晶晶</t>
  </si>
  <si>
    <t xml:space="preserve"> 22017020158</t>
  </si>
  <si>
    <t>22017020158</t>
  </si>
  <si>
    <t>高莹</t>
  </si>
  <si>
    <t>2017级周末二班</t>
  </si>
  <si>
    <t xml:space="preserve"> 22017020161</t>
  </si>
  <si>
    <t>22017020161</t>
  </si>
  <si>
    <t>郭嵩</t>
  </si>
  <si>
    <t xml:space="preserve"> 22017020180</t>
  </si>
  <si>
    <t>22017020180</t>
  </si>
  <si>
    <t>林晨</t>
  </si>
  <si>
    <t xml:space="preserve"> 22017020231</t>
  </si>
  <si>
    <t>22017020231</t>
  </si>
  <si>
    <t>张斌</t>
  </si>
  <si>
    <t xml:space="preserve"> 22017020265</t>
  </si>
  <si>
    <t>22017020265</t>
  </si>
  <si>
    <t>邵杰</t>
  </si>
  <si>
    <t xml:space="preserve"> 22017020240</t>
  </si>
  <si>
    <t>22017020240</t>
  </si>
  <si>
    <t>周烨</t>
  </si>
  <si>
    <t>2017级周末一班（金融与财务方向）</t>
  </si>
  <si>
    <t xml:space="preserve"> 22017020217</t>
  </si>
  <si>
    <t>22017020217</t>
  </si>
  <si>
    <t>邢怀文</t>
  </si>
  <si>
    <t xml:space="preserve"> 22017020220</t>
  </si>
  <si>
    <t>22017020220</t>
  </si>
  <si>
    <t>杨风婷</t>
  </si>
  <si>
    <t xml:space="preserve"> 22017020254</t>
  </si>
  <si>
    <t>22017020254</t>
  </si>
  <si>
    <t>李莹</t>
  </si>
  <si>
    <t xml:space="preserve"> 22017020277</t>
  </si>
  <si>
    <t>22017020277</t>
  </si>
  <si>
    <t>许翎</t>
  </si>
  <si>
    <t xml:space="preserve"> 22017020280</t>
  </si>
  <si>
    <t>22017020280</t>
  </si>
  <si>
    <t>薛铮</t>
  </si>
  <si>
    <t xml:space="preserve"> 22017020284</t>
  </si>
  <si>
    <t>22017020284</t>
  </si>
  <si>
    <t>张舒雨</t>
  </si>
  <si>
    <t xml:space="preserve"> 22017020245</t>
  </si>
  <si>
    <t>22017020245</t>
  </si>
  <si>
    <t>高弘亚</t>
  </si>
  <si>
    <t xml:space="preserve"> 22017020203</t>
  </si>
  <si>
    <t>22017020203</t>
  </si>
  <si>
    <t>陶然</t>
  </si>
  <si>
    <t xml:space="preserve"> 22017020288</t>
  </si>
  <si>
    <t>麻修元</t>
  </si>
  <si>
    <t>2017级MTA脱产班</t>
  </si>
  <si>
    <t xml:space="preserve"> 22017020289</t>
  </si>
  <si>
    <t>熊祎</t>
  </si>
  <si>
    <t>2018/12/12(泛华集团）</t>
  </si>
  <si>
    <t>2018级脱产班</t>
  </si>
  <si>
    <t>22018202102</t>
  </si>
  <si>
    <t>刘鑫</t>
  </si>
  <si>
    <t>22018202139</t>
  </si>
  <si>
    <t>盛宁</t>
  </si>
  <si>
    <t>22018202072</t>
  </si>
  <si>
    <t>张艺宁</t>
  </si>
  <si>
    <r>
      <rPr>
        <sz val="10"/>
        <color indexed="8"/>
        <rFont val="宋体"/>
        <family val="3"/>
        <charset val="134"/>
      </rPr>
      <t>2018</t>
    </r>
    <r>
      <rPr>
        <sz val="11"/>
        <color indexed="8"/>
        <rFont val="宋体"/>
        <family val="3"/>
        <charset val="134"/>
      </rPr>
      <t>级集中班</t>
    </r>
  </si>
  <si>
    <t>22018202075</t>
  </si>
  <si>
    <t>孙永魁</t>
  </si>
  <si>
    <t>2018级集中班</t>
  </si>
  <si>
    <t>22018202084</t>
  </si>
  <si>
    <t>赵智慧</t>
  </si>
  <si>
    <t>22018202105</t>
  </si>
  <si>
    <t>马迎文</t>
  </si>
  <si>
    <t>22018202108</t>
  </si>
  <si>
    <t>张瑞钢</t>
  </si>
  <si>
    <t>22018202116</t>
  </si>
  <si>
    <t>栾秋艳</t>
  </si>
  <si>
    <t>22018202130</t>
  </si>
  <si>
    <t>赖书莹</t>
  </si>
  <si>
    <t>22018202131</t>
  </si>
  <si>
    <t>李洋</t>
  </si>
  <si>
    <t>22018202134</t>
  </si>
  <si>
    <t>王楠</t>
  </si>
  <si>
    <t>22018202146</t>
  </si>
  <si>
    <t>黄帆</t>
  </si>
  <si>
    <t>22018202153</t>
  </si>
  <si>
    <t>李旭</t>
  </si>
  <si>
    <t>22018202157</t>
  </si>
  <si>
    <t>许盼盼</t>
  </si>
  <si>
    <t>22018202158</t>
  </si>
  <si>
    <t>吴云松</t>
  </si>
  <si>
    <t>22018202159</t>
  </si>
  <si>
    <t>杨超</t>
  </si>
  <si>
    <t>22018202163</t>
  </si>
  <si>
    <t>王婧</t>
  </si>
  <si>
    <t>22018202164</t>
  </si>
  <si>
    <t>郭芳</t>
  </si>
  <si>
    <t>22018202173</t>
  </si>
  <si>
    <t>王芳</t>
  </si>
  <si>
    <t>22018202174</t>
  </si>
  <si>
    <t>刘俊雅</t>
  </si>
  <si>
    <t>22018202182</t>
  </si>
  <si>
    <t>侯小强</t>
  </si>
  <si>
    <t>22018202184</t>
  </si>
  <si>
    <t>张哲</t>
  </si>
  <si>
    <t>22018202186</t>
  </si>
  <si>
    <t>王敬肖</t>
  </si>
  <si>
    <t>22018202189</t>
  </si>
  <si>
    <t>冯薇</t>
  </si>
  <si>
    <t>22018202190</t>
  </si>
  <si>
    <t>王璟宜</t>
  </si>
  <si>
    <t>22018202194</t>
  </si>
  <si>
    <t>柴珞</t>
  </si>
  <si>
    <t>22018202196</t>
  </si>
  <si>
    <t>张丽</t>
  </si>
  <si>
    <t>22018202093</t>
  </si>
  <si>
    <t>李安</t>
  </si>
  <si>
    <t>22018202101</t>
  </si>
  <si>
    <t>刘沛</t>
  </si>
  <si>
    <t>22018202112</t>
  </si>
  <si>
    <t>程昕</t>
  </si>
  <si>
    <t>22018202132</t>
  </si>
  <si>
    <t>王康</t>
  </si>
  <si>
    <t>22018202141</t>
  </si>
  <si>
    <t>郭雷</t>
  </si>
  <si>
    <t>22018202177</t>
  </si>
  <si>
    <t>张迪</t>
  </si>
  <si>
    <t>22018202179休学</t>
  </si>
  <si>
    <t>李艳丽</t>
  </si>
  <si>
    <t>2018级周末一班</t>
  </si>
  <si>
    <t>22018202143</t>
  </si>
  <si>
    <t>武旭亮</t>
  </si>
  <si>
    <t>22018202148</t>
  </si>
  <si>
    <t>李静</t>
  </si>
  <si>
    <t>22018202162</t>
  </si>
  <si>
    <t>原辛民</t>
  </si>
  <si>
    <t>22018202169</t>
  </si>
  <si>
    <t>盛开</t>
  </si>
  <si>
    <t>22018202188</t>
  </si>
  <si>
    <t>徐晓光</t>
  </si>
  <si>
    <t>22018202191</t>
  </si>
  <si>
    <t>李赞</t>
  </si>
  <si>
    <t>22018202195</t>
  </si>
  <si>
    <t>于永波</t>
  </si>
  <si>
    <t>2018年游学访团活动（9月）</t>
    <phoneticPr fontId="6" type="noConversion"/>
  </si>
  <si>
    <t>2018/11/2(港中旅）</t>
    <phoneticPr fontId="6" type="noConversion"/>
  </si>
  <si>
    <t>2018/11/2(港中旅）</t>
    <phoneticPr fontId="6" type="noConversion"/>
  </si>
  <si>
    <t>2019/7/11(大益茶叶集团）</t>
    <phoneticPr fontId="6" type="noConversion"/>
  </si>
  <si>
    <t>2019 /7/11( 大益茶叶集团）</t>
    <phoneticPr fontId="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</si>
  <si>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018级周末二班</t>
    </r>
  </si>
  <si>
    <t>2019/9/24（诺亚财富）</t>
    <phoneticPr fontId="6" type="noConversion"/>
  </si>
  <si>
    <t>2019/4/11（觹堂文化）</t>
    <phoneticPr fontId="6" type="noConversion"/>
  </si>
  <si>
    <t>2019/11/15(劲飞红木）</t>
    <phoneticPr fontId="6" type="noConversion"/>
  </si>
  <si>
    <t>姓名</t>
    <phoneticPr fontId="6" type="noConversion"/>
  </si>
  <si>
    <t>班级</t>
    <phoneticPr fontId="6" type="noConversion"/>
  </si>
  <si>
    <t>常彬彬</t>
  </si>
  <si>
    <t>2019脱产班</t>
    <phoneticPr fontId="6" type="noConversion"/>
  </si>
  <si>
    <t>陈海姣</t>
  </si>
  <si>
    <t>陈娜</t>
  </si>
  <si>
    <t>程丽颖</t>
  </si>
  <si>
    <t>邓昌健</t>
  </si>
  <si>
    <t>董艺文</t>
  </si>
  <si>
    <t>端木雅文</t>
  </si>
  <si>
    <t>范金华</t>
  </si>
  <si>
    <t>冯瑾</t>
  </si>
  <si>
    <t>郭建</t>
  </si>
  <si>
    <t>韩倩倩</t>
  </si>
  <si>
    <t>韩熙</t>
  </si>
  <si>
    <t>胡薇</t>
  </si>
  <si>
    <t>胡悦辰</t>
  </si>
  <si>
    <t>黄平</t>
  </si>
  <si>
    <t>李宝华</t>
  </si>
  <si>
    <t>李程涛</t>
  </si>
  <si>
    <t>李芳</t>
  </si>
  <si>
    <t>李丽</t>
  </si>
  <si>
    <t>刘雨薇</t>
  </si>
  <si>
    <t>路云鹏</t>
  </si>
  <si>
    <t>马博翔</t>
  </si>
  <si>
    <t>倪游宇</t>
  </si>
  <si>
    <t>任晶</t>
  </si>
  <si>
    <t>宋蕊蕊</t>
  </si>
  <si>
    <t>苏亚茹</t>
  </si>
  <si>
    <t>王风雪</t>
  </si>
  <si>
    <t>王立娜</t>
  </si>
  <si>
    <t>王思力</t>
  </si>
  <si>
    <t>魏丽丽</t>
  </si>
  <si>
    <t>魏汝桓</t>
  </si>
  <si>
    <t>吴丹</t>
  </si>
  <si>
    <t>肖颖</t>
  </si>
  <si>
    <t>熊婷婷</t>
  </si>
  <si>
    <t>徐彬浩</t>
  </si>
  <si>
    <t>易正芳</t>
  </si>
  <si>
    <t>于雷</t>
  </si>
  <si>
    <t>2019脱产班</t>
    <phoneticPr fontId="6" type="noConversion"/>
  </si>
  <si>
    <t>俞星</t>
  </si>
  <si>
    <t>张凤华</t>
  </si>
  <si>
    <t>张凤轩</t>
  </si>
  <si>
    <t>张涵宇</t>
  </si>
  <si>
    <t>张静</t>
  </si>
  <si>
    <t>张亮</t>
  </si>
  <si>
    <t>张美红</t>
  </si>
  <si>
    <t>张冉冉</t>
    <phoneticPr fontId="6" type="noConversion"/>
  </si>
  <si>
    <t>张绪杰</t>
  </si>
  <si>
    <t>张燕</t>
  </si>
  <si>
    <t>张梓锐</t>
  </si>
  <si>
    <t>赵倩倩</t>
  </si>
  <si>
    <t>赵宇星</t>
  </si>
  <si>
    <t>郑旋</t>
  </si>
  <si>
    <t>周琳</t>
  </si>
  <si>
    <t>朱金夏</t>
  </si>
  <si>
    <t>邹晓雅</t>
  </si>
  <si>
    <t>学分</t>
    <phoneticPr fontId="6" type="noConversion"/>
  </si>
  <si>
    <t>总数</t>
    <phoneticPr fontId="6" type="noConversion"/>
  </si>
  <si>
    <t>陈锐</t>
  </si>
  <si>
    <t>陈曦</t>
  </si>
  <si>
    <t>黄彦霖</t>
  </si>
  <si>
    <t>兰娜</t>
  </si>
  <si>
    <t>李杰</t>
  </si>
  <si>
    <t>李月娟</t>
  </si>
  <si>
    <t>刘佳</t>
  </si>
  <si>
    <t>刘佳林</t>
  </si>
  <si>
    <t>刘美辰</t>
  </si>
  <si>
    <t>刘蓉蓉</t>
  </si>
  <si>
    <t>刘晓冰</t>
  </si>
  <si>
    <t>吕怡霖</t>
  </si>
  <si>
    <t>佘炳良</t>
  </si>
  <si>
    <t>盛夏</t>
  </si>
  <si>
    <t>宋波</t>
  </si>
  <si>
    <t>童曦</t>
  </si>
  <si>
    <t>王金国</t>
  </si>
  <si>
    <t>王晓涛</t>
  </si>
  <si>
    <t>王永坤</t>
  </si>
  <si>
    <t>王治钧</t>
  </si>
  <si>
    <t>严海英</t>
  </si>
  <si>
    <t>杨济萌</t>
  </si>
  <si>
    <t>张扬</t>
  </si>
  <si>
    <t>郭文谚</t>
  </si>
  <si>
    <t>苏茂媚</t>
  </si>
  <si>
    <r>
      <t>2</t>
    </r>
    <r>
      <rPr>
        <sz val="11"/>
        <color theme="1"/>
        <rFont val="宋体"/>
        <family val="3"/>
        <charset val="134"/>
        <scheme val="minor"/>
      </rPr>
      <t>019集中班</t>
    </r>
    <phoneticPr fontId="6" type="noConversion"/>
  </si>
  <si>
    <t>白沛净</t>
  </si>
  <si>
    <t>曹国恒</t>
  </si>
  <si>
    <t>查研</t>
  </si>
  <si>
    <t>陈福</t>
  </si>
  <si>
    <t>陈俊廷</t>
  </si>
  <si>
    <t>陈科</t>
  </si>
  <si>
    <t>单丹</t>
  </si>
  <si>
    <t>单铭心</t>
  </si>
  <si>
    <t>董永和</t>
  </si>
  <si>
    <t>黄昊辰</t>
  </si>
  <si>
    <t>金小楠</t>
  </si>
  <si>
    <t>靳森</t>
  </si>
  <si>
    <t>李强</t>
  </si>
  <si>
    <t>李群焕</t>
  </si>
  <si>
    <t>李拓</t>
  </si>
  <si>
    <t>李雨珊</t>
  </si>
  <si>
    <t>刘鹏</t>
  </si>
  <si>
    <t>卢建恒</t>
  </si>
  <si>
    <t>牛晓娟</t>
  </si>
  <si>
    <t>邵玉伟</t>
  </si>
  <si>
    <t>宋晨爽</t>
  </si>
  <si>
    <t>孙苒</t>
  </si>
  <si>
    <t>孙宇</t>
  </si>
  <si>
    <t>田秀印</t>
  </si>
  <si>
    <t>田一君</t>
  </si>
  <si>
    <t>王利杰</t>
  </si>
  <si>
    <t>王馨悦</t>
  </si>
  <si>
    <t>吴雪刚</t>
  </si>
  <si>
    <t>肖孝爱</t>
  </si>
  <si>
    <t>许亚丛</t>
  </si>
  <si>
    <t>杨萌</t>
  </si>
  <si>
    <t>尹建坤</t>
  </si>
  <si>
    <t>袁秀振</t>
  </si>
  <si>
    <t>张洁</t>
  </si>
  <si>
    <t>张田欣</t>
  </si>
  <si>
    <t>赵慧</t>
  </si>
  <si>
    <t>赵馨</t>
  </si>
  <si>
    <t>赵怡雯</t>
  </si>
  <si>
    <t>周晓昭</t>
  </si>
  <si>
    <t>朱云卓</t>
  </si>
  <si>
    <r>
      <t>2</t>
    </r>
    <r>
      <rPr>
        <sz val="11"/>
        <color theme="1"/>
        <rFont val="宋体"/>
        <family val="3"/>
        <charset val="134"/>
        <scheme val="minor"/>
      </rPr>
      <t>019金融班</t>
    </r>
    <phoneticPr fontId="6" type="noConversion"/>
  </si>
  <si>
    <t>陈博</t>
  </si>
  <si>
    <t>陈浩</t>
  </si>
  <si>
    <t>陈思雨</t>
  </si>
  <si>
    <t>陈延飞</t>
  </si>
  <si>
    <t>董彦斌</t>
  </si>
  <si>
    <t>杜晨</t>
  </si>
  <si>
    <t>方清胜</t>
  </si>
  <si>
    <t>傅凯</t>
  </si>
  <si>
    <t>关丽芹</t>
  </si>
  <si>
    <t>郭彩敏</t>
  </si>
  <si>
    <t>何珊</t>
  </si>
  <si>
    <t>黄普查</t>
  </si>
  <si>
    <t>李东洋</t>
  </si>
  <si>
    <t>李淼</t>
  </si>
  <si>
    <t>李阳</t>
  </si>
  <si>
    <t>刘克书</t>
  </si>
  <si>
    <t>吕鹏</t>
  </si>
  <si>
    <t>彭毓斌</t>
  </si>
  <si>
    <t>任春强</t>
  </si>
  <si>
    <t>任轶昆</t>
  </si>
  <si>
    <t>上官雲舒</t>
  </si>
  <si>
    <t>宋甲</t>
  </si>
  <si>
    <t>索晨</t>
  </si>
  <si>
    <t>覃俊</t>
  </si>
  <si>
    <t>谭斯引</t>
  </si>
  <si>
    <t>王耕</t>
  </si>
  <si>
    <t>王鑫</t>
  </si>
  <si>
    <t>王艳玲</t>
  </si>
  <si>
    <t>王煜彤</t>
  </si>
  <si>
    <t>王增辉</t>
  </si>
  <si>
    <t>王仲甫</t>
  </si>
  <si>
    <t>吴刚</t>
  </si>
  <si>
    <t>吴中天</t>
  </si>
  <si>
    <t>邢国华</t>
  </si>
  <si>
    <t>徐佳</t>
  </si>
  <si>
    <t>徐婕</t>
  </si>
  <si>
    <t>许来宾</t>
  </si>
  <si>
    <t>闫锋泽</t>
  </si>
  <si>
    <t>杨冬</t>
  </si>
  <si>
    <t>杨慧杰</t>
  </si>
  <si>
    <t>杨阳</t>
  </si>
  <si>
    <t>杨哲</t>
  </si>
  <si>
    <t>张嘉桐</t>
  </si>
  <si>
    <t>张向前</t>
  </si>
  <si>
    <t>赵荣冬</t>
  </si>
  <si>
    <t>周明义</t>
  </si>
  <si>
    <t>周珊珊</t>
  </si>
  <si>
    <t>周翔</t>
  </si>
  <si>
    <t>朱宣儒</t>
  </si>
  <si>
    <r>
      <t>2</t>
    </r>
    <r>
      <rPr>
        <sz val="11"/>
        <color theme="1"/>
        <rFont val="宋体"/>
        <family val="3"/>
        <charset val="134"/>
        <scheme val="minor"/>
      </rPr>
      <t>019周末班</t>
    </r>
    <phoneticPr fontId="6" type="noConversion"/>
  </si>
  <si>
    <t>2019/9/24(诺亚财富</t>
    <phoneticPr fontId="6" type="noConversion"/>
  </si>
  <si>
    <t>2019/11/15(劲飞红木）</t>
    <phoneticPr fontId="6" type="noConversion"/>
  </si>
  <si>
    <t>2019/12/11(海关博物馆）</t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</si>
  <si>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019/12/11(</t>
    </r>
    <r>
      <rPr>
        <sz val="10"/>
        <color theme="1"/>
        <rFont val="宋体"/>
        <family val="3"/>
        <charset val="134"/>
        <scheme val="minor"/>
      </rPr>
      <t>海关博物馆</t>
    </r>
    <r>
      <rPr>
        <sz val="11"/>
        <color theme="1"/>
        <rFont val="宋体"/>
        <family val="3"/>
        <charset val="134"/>
        <scheme val="minor"/>
      </rPr>
      <t>）</t>
    </r>
    <phoneticPr fontId="6" type="noConversion"/>
  </si>
  <si>
    <t>2019/9/24(诺亚财富）</t>
    <phoneticPr fontId="6" type="noConversion"/>
  </si>
  <si>
    <t>2019/11/15(劲飞京作)</t>
    <phoneticPr fontId="6" type="noConversion"/>
  </si>
  <si>
    <t>2019/12/21(海关博物馆）</t>
    <phoneticPr fontId="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</si>
</sst>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/>
    <xf numFmtId="0" fontId="2" fillId="2" borderId="2" xfId="0" applyFont="1" applyFill="1" applyBorder="1">
      <alignment vertical="center"/>
    </xf>
    <xf numFmtId="0" fontId="0" fillId="0" borderId="2" xfId="0" applyBorder="1">
      <alignment vertical="center"/>
    </xf>
    <xf numFmtId="14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3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>
      <alignment vertical="center"/>
    </xf>
    <xf numFmtId="14" fontId="10" fillId="0" borderId="2" xfId="0" applyNumberFormat="1" applyFont="1" applyFill="1" applyBorder="1">
      <alignment vertical="center"/>
    </xf>
    <xf numFmtId="0" fontId="11" fillId="0" borderId="0" xfId="0" applyFont="1" applyFill="1" applyBorder="1" applyAlignment="1" applyProtection="1"/>
    <xf numFmtId="0" fontId="10" fillId="0" borderId="2" xfId="0" applyFont="1" applyFill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Fill="1" applyBorder="1" applyAlignment="1" applyProtection="1"/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>
      <alignment vertical="center"/>
    </xf>
    <xf numFmtId="14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14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Font="1" applyFill="1">
      <alignment vertical="center"/>
    </xf>
    <xf numFmtId="0" fontId="11" fillId="0" borderId="2" xfId="0" applyFont="1" applyFill="1" applyBorder="1" applyAlignment="1" applyProtection="1"/>
    <xf numFmtId="0" fontId="8" fillId="0" borderId="2" xfId="0" applyFont="1" applyFill="1" applyBorder="1" applyAlignment="1" applyProtection="1"/>
    <xf numFmtId="0" fontId="16" fillId="0" borderId="2" xfId="0" applyFont="1" applyFill="1" applyBorder="1" applyAlignment="1" applyProtection="1"/>
    <xf numFmtId="14" fontId="0" fillId="0" borderId="2" xfId="0" applyNumberFormat="1" applyFill="1" applyBorder="1">
      <alignment vertical="center"/>
    </xf>
    <xf numFmtId="0" fontId="15" fillId="2" borderId="2" xfId="0" applyFont="1" applyFill="1" applyBorder="1">
      <alignment vertical="center"/>
    </xf>
    <xf numFmtId="0" fontId="0" fillId="0" borderId="2" xfId="0" applyFill="1" applyBorder="1">
      <alignment vertical="center"/>
    </xf>
    <xf numFmtId="14" fontId="0" fillId="0" borderId="2" xfId="0" applyNumberFormat="1" applyFont="1" applyFill="1" applyBorder="1">
      <alignment vertical="center"/>
    </xf>
    <xf numFmtId="14" fontId="0" fillId="0" borderId="2" xfId="0" applyNumberFormat="1" applyBorder="1">
      <alignment vertical="center"/>
    </xf>
    <xf numFmtId="0" fontId="0" fillId="0" borderId="2" xfId="0" applyFont="1" applyFill="1" applyBorder="1">
      <alignment vertical="center"/>
    </xf>
    <xf numFmtId="0" fontId="17" fillId="0" borderId="2" xfId="0" applyFont="1" applyBorder="1" applyAlignment="1">
      <alignment vertical="center" wrapText="1"/>
    </xf>
    <xf numFmtId="0" fontId="5" fillId="3" borderId="2" xfId="0" applyFont="1" applyFill="1" applyBorder="1" applyAlignment="1" applyProtection="1"/>
    <xf numFmtId="17" fontId="1" fillId="0" borderId="2" xfId="0" applyNumberFormat="1" applyFont="1" applyBorder="1" applyAlignment="1">
      <alignment vertical="center" wrapText="1"/>
    </xf>
    <xf numFmtId="31" fontId="1" fillId="0" borderId="2" xfId="0" applyNumberFormat="1" applyFont="1" applyBorder="1" applyAlignment="1">
      <alignment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>
      <alignment vertical="center"/>
    </xf>
    <xf numFmtId="0" fontId="5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/>
    <xf numFmtId="0" fontId="0" fillId="4" borderId="1" xfId="0" applyFill="1" applyBorder="1">
      <alignment vertical="center"/>
    </xf>
    <xf numFmtId="0" fontId="9" fillId="4" borderId="2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14" fontId="19" fillId="6" borderId="2" xfId="0" applyNumberFormat="1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783"/>
  <sheetViews>
    <sheetView workbookViewId="0">
      <selection activeCell="C12" sqref="C12"/>
    </sheetView>
  </sheetViews>
  <sheetFormatPr defaultColWidth="9" defaultRowHeight="18.75"/>
  <cols>
    <col min="1" max="1" width="11.25" customWidth="1"/>
    <col min="2" max="2" width="7.125" customWidth="1"/>
    <col min="3" max="3" width="18.875" bestFit="1" customWidth="1"/>
    <col min="4" max="4" width="5.5" style="37" bestFit="1" customWidth="1"/>
    <col min="5" max="5" width="6.5" style="37" customWidth="1"/>
    <col min="6" max="6" width="11" style="17" customWidth="1"/>
    <col min="7" max="7" width="10.375" style="17"/>
    <col min="8" max="8" width="11.5" style="38"/>
    <col min="9" max="9" width="10.375" style="17"/>
    <col min="10" max="10" width="10.125" style="17" customWidth="1"/>
    <col min="11" max="11" width="10.375" style="17"/>
    <col min="12" max="12" width="10.25" style="17" customWidth="1"/>
    <col min="13" max="14" width="10.375" style="17"/>
    <col min="15" max="15" width="12" style="39" customWidth="1"/>
    <col min="16" max="16" width="10.375"/>
    <col min="17" max="17" width="11.375" customWidth="1"/>
    <col min="18" max="18" width="10.375"/>
    <col min="19" max="19" width="23.125" customWidth="1"/>
    <col min="20" max="20" width="10.875" customWidth="1"/>
  </cols>
  <sheetData>
    <row r="1" spans="1:20" ht="31.5" customHeight="1">
      <c r="A1" s="40" t="s">
        <v>0</v>
      </c>
      <c r="B1" s="41" t="s">
        <v>1</v>
      </c>
      <c r="C1" s="40" t="s">
        <v>2</v>
      </c>
      <c r="D1" s="42" t="s">
        <v>3</v>
      </c>
      <c r="E1" s="42" t="s">
        <v>4</v>
      </c>
      <c r="F1" s="43">
        <v>42633</v>
      </c>
      <c r="G1" s="43">
        <v>42679</v>
      </c>
      <c r="H1" s="43">
        <v>42698</v>
      </c>
      <c r="I1" s="43">
        <v>42837</v>
      </c>
      <c r="J1" s="43">
        <v>42846</v>
      </c>
      <c r="K1" s="43">
        <v>42867</v>
      </c>
      <c r="L1" s="43">
        <v>42927</v>
      </c>
      <c r="M1" s="43">
        <v>42996</v>
      </c>
      <c r="N1" s="43">
        <v>43048</v>
      </c>
      <c r="O1" s="46">
        <v>43081</v>
      </c>
      <c r="P1" s="47">
        <v>43178</v>
      </c>
      <c r="Q1" s="47">
        <v>43181</v>
      </c>
      <c r="R1" s="47">
        <v>43185</v>
      </c>
      <c r="S1" s="47" t="s">
        <v>5</v>
      </c>
      <c r="T1" s="49" t="s">
        <v>210</v>
      </c>
    </row>
    <row r="2" spans="1:20">
      <c r="A2" s="23" t="s">
        <v>7</v>
      </c>
      <c r="B2" s="50" t="s">
        <v>8</v>
      </c>
      <c r="C2" s="9" t="s">
        <v>6</v>
      </c>
      <c r="D2" s="44"/>
      <c r="E2" s="44"/>
      <c r="F2" s="45"/>
      <c r="G2" s="45"/>
      <c r="H2" s="45"/>
      <c r="I2" s="45"/>
      <c r="J2" s="45"/>
      <c r="K2" s="45"/>
      <c r="L2" s="45"/>
      <c r="M2" s="45"/>
      <c r="N2" s="45"/>
      <c r="O2" s="48"/>
      <c r="P2" s="11"/>
      <c r="Q2" s="11"/>
      <c r="R2" s="11"/>
      <c r="S2" s="11"/>
      <c r="T2" s="11"/>
    </row>
    <row r="3" spans="1:20">
      <c r="A3" s="23" t="s">
        <v>9</v>
      </c>
      <c r="B3" s="50" t="s">
        <v>10</v>
      </c>
      <c r="C3" s="9" t="s">
        <v>6</v>
      </c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8"/>
      <c r="P3" s="11"/>
      <c r="Q3" s="11"/>
      <c r="R3" s="11"/>
      <c r="S3" s="11"/>
      <c r="T3" s="11"/>
    </row>
    <row r="4" spans="1:20">
      <c r="A4" s="23" t="s">
        <v>12</v>
      </c>
      <c r="B4" s="50" t="s">
        <v>13</v>
      </c>
      <c r="C4" s="9" t="s">
        <v>11</v>
      </c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8"/>
      <c r="P4" s="11"/>
      <c r="Q4" s="11"/>
      <c r="R4" s="11"/>
      <c r="S4" s="11"/>
      <c r="T4" s="11"/>
    </row>
    <row r="5" spans="1:20">
      <c r="A5" s="23" t="s">
        <v>15</v>
      </c>
      <c r="B5" s="50" t="s">
        <v>16</v>
      </c>
      <c r="C5" s="9" t="s">
        <v>14</v>
      </c>
      <c r="D5" s="44">
        <v>2</v>
      </c>
      <c r="E5" s="44">
        <v>4</v>
      </c>
      <c r="F5" s="45">
        <v>1</v>
      </c>
      <c r="G5" s="45">
        <v>1</v>
      </c>
      <c r="H5" s="45">
        <v>1</v>
      </c>
      <c r="I5" s="45"/>
      <c r="J5" s="45"/>
      <c r="K5" s="45">
        <v>1</v>
      </c>
      <c r="L5" s="45"/>
      <c r="M5" s="45"/>
      <c r="N5" s="45"/>
      <c r="O5" s="48"/>
      <c r="P5" s="11"/>
      <c r="Q5" s="11"/>
      <c r="R5" s="11"/>
      <c r="S5" s="11"/>
      <c r="T5" s="11"/>
    </row>
    <row r="6" spans="1:20">
      <c r="A6" s="23" t="s">
        <v>18</v>
      </c>
      <c r="B6" s="50" t="s">
        <v>19</v>
      </c>
      <c r="C6" s="9" t="s">
        <v>17</v>
      </c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48"/>
      <c r="P6" s="11"/>
      <c r="Q6" s="11"/>
      <c r="R6" s="11"/>
      <c r="S6" s="11"/>
      <c r="T6" s="11"/>
    </row>
    <row r="7" spans="1:20">
      <c r="A7" s="23" t="s">
        <v>20</v>
      </c>
      <c r="B7" s="50" t="s">
        <v>21</v>
      </c>
      <c r="C7" s="9" t="s">
        <v>17</v>
      </c>
      <c r="D7" s="44">
        <v>1</v>
      </c>
      <c r="E7" s="44">
        <v>2</v>
      </c>
      <c r="F7" s="45"/>
      <c r="G7" s="45"/>
      <c r="H7" s="45"/>
      <c r="I7" s="45"/>
      <c r="J7" s="45">
        <v>1</v>
      </c>
      <c r="K7" s="45"/>
      <c r="L7" s="45"/>
      <c r="M7" s="45"/>
      <c r="N7" s="45"/>
      <c r="O7" s="48">
        <v>1</v>
      </c>
      <c r="P7" s="11"/>
      <c r="Q7" s="11"/>
      <c r="R7" s="11"/>
      <c r="S7" s="11"/>
      <c r="T7" s="11"/>
    </row>
    <row r="8" spans="1:20">
      <c r="A8" s="23" t="s">
        <v>22</v>
      </c>
      <c r="B8" s="50" t="s">
        <v>23</v>
      </c>
      <c r="C8" s="9" t="s">
        <v>17</v>
      </c>
      <c r="D8" s="44"/>
      <c r="E8" s="44"/>
      <c r="F8" s="45"/>
      <c r="G8" s="45"/>
      <c r="H8" s="45"/>
      <c r="I8" s="45"/>
      <c r="J8" s="45"/>
      <c r="K8" s="45"/>
      <c r="L8" s="45"/>
      <c r="M8" s="45"/>
      <c r="N8" s="45"/>
      <c r="O8" s="48"/>
      <c r="P8" s="11"/>
      <c r="Q8" s="11"/>
      <c r="R8" s="11"/>
      <c r="S8" s="11"/>
      <c r="T8" s="11"/>
    </row>
    <row r="9" spans="1:20">
      <c r="A9" s="23" t="s">
        <v>24</v>
      </c>
      <c r="B9" s="50" t="s">
        <v>25</v>
      </c>
      <c r="C9" s="9" t="s">
        <v>17</v>
      </c>
      <c r="D9" s="44">
        <v>1</v>
      </c>
      <c r="E9" s="44">
        <v>2</v>
      </c>
      <c r="F9" s="45">
        <v>1</v>
      </c>
      <c r="G9" s="45"/>
      <c r="H9" s="45"/>
      <c r="I9" s="45"/>
      <c r="J9" s="45">
        <v>1</v>
      </c>
      <c r="K9" s="45"/>
      <c r="L9" s="45"/>
      <c r="M9" s="45"/>
      <c r="N9" s="45"/>
      <c r="O9" s="48"/>
      <c r="P9" s="11"/>
      <c r="Q9" s="11"/>
      <c r="R9" s="11"/>
      <c r="S9" s="11"/>
      <c r="T9" s="11"/>
    </row>
    <row r="10" spans="1:20">
      <c r="A10" s="23" t="s">
        <v>26</v>
      </c>
      <c r="B10" s="50" t="s">
        <v>27</v>
      </c>
      <c r="C10" s="9" t="s">
        <v>17</v>
      </c>
      <c r="D10" s="44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8"/>
      <c r="P10" s="11"/>
      <c r="Q10" s="11"/>
      <c r="R10" s="11"/>
      <c r="S10" s="11"/>
      <c r="T10" s="11"/>
    </row>
    <row r="11" spans="1:20">
      <c r="H11" s="17"/>
    </row>
    <row r="12" spans="1:20">
      <c r="H12" s="17"/>
    </row>
    <row r="13" spans="1:20">
      <c r="H13" s="17"/>
    </row>
    <row r="14" spans="1:20">
      <c r="H14" s="17"/>
    </row>
    <row r="15" spans="1:20">
      <c r="H15" s="17"/>
    </row>
    <row r="16" spans="1:20">
      <c r="H16" s="17"/>
    </row>
    <row r="17" spans="8:8">
      <c r="H17" s="17"/>
    </row>
    <row r="18" spans="8:8">
      <c r="H18" s="17"/>
    </row>
    <row r="19" spans="8:8">
      <c r="H19" s="17"/>
    </row>
    <row r="20" spans="8:8">
      <c r="H20" s="17"/>
    </row>
    <row r="21" spans="8:8">
      <c r="H21" s="17"/>
    </row>
    <row r="22" spans="8:8">
      <c r="H22" s="17"/>
    </row>
    <row r="23" spans="8:8">
      <c r="H23" s="17"/>
    </row>
    <row r="24" spans="8:8">
      <c r="H24" s="17"/>
    </row>
    <row r="25" spans="8:8">
      <c r="H25" s="17"/>
    </row>
    <row r="26" spans="8:8">
      <c r="H26" s="17"/>
    </row>
    <row r="27" spans="8:8">
      <c r="H27" s="17"/>
    </row>
    <row r="28" spans="8:8">
      <c r="H28" s="17"/>
    </row>
    <row r="29" spans="8:8">
      <c r="H29" s="17"/>
    </row>
    <row r="30" spans="8:8">
      <c r="H30" s="17"/>
    </row>
    <row r="31" spans="8:8">
      <c r="H31" s="17"/>
    </row>
    <row r="32" spans="8:8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7"/>
    </row>
    <row r="39" spans="8:8">
      <c r="H39" s="17"/>
    </row>
    <row r="40" spans="8:8">
      <c r="H40" s="17"/>
    </row>
    <row r="41" spans="8:8">
      <c r="H41" s="17"/>
    </row>
    <row r="42" spans="8:8">
      <c r="H42" s="17"/>
    </row>
    <row r="43" spans="8:8">
      <c r="H43" s="17"/>
    </row>
    <row r="44" spans="8:8">
      <c r="H44" s="17"/>
    </row>
    <row r="45" spans="8:8">
      <c r="H45" s="17"/>
    </row>
    <row r="46" spans="8:8">
      <c r="H46" s="17"/>
    </row>
    <row r="47" spans="8:8">
      <c r="H47" s="17"/>
    </row>
    <row r="48" spans="8:8">
      <c r="H48" s="17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17"/>
    </row>
    <row r="57" spans="8:8">
      <c r="H57" s="17"/>
    </row>
    <row r="58" spans="8:8">
      <c r="H58" s="17"/>
    </row>
    <row r="59" spans="8:8">
      <c r="H59" s="17"/>
    </row>
    <row r="60" spans="8:8">
      <c r="H60" s="17"/>
    </row>
    <row r="61" spans="8:8">
      <c r="H61" s="17"/>
    </row>
    <row r="62" spans="8:8">
      <c r="H62" s="17"/>
    </row>
    <row r="63" spans="8:8">
      <c r="H63" s="17"/>
    </row>
    <row r="64" spans="8:8">
      <c r="H64" s="17"/>
    </row>
    <row r="65" spans="8:8">
      <c r="H65" s="17"/>
    </row>
    <row r="66" spans="8:8">
      <c r="H66" s="17"/>
    </row>
    <row r="67" spans="8:8">
      <c r="H67" s="17"/>
    </row>
    <row r="68" spans="8:8">
      <c r="H68" s="17"/>
    </row>
    <row r="69" spans="8:8">
      <c r="H69" s="17"/>
    </row>
    <row r="70" spans="8:8">
      <c r="H70" s="17"/>
    </row>
    <row r="71" spans="8:8">
      <c r="H71" s="17"/>
    </row>
    <row r="72" spans="8:8">
      <c r="H72" s="17"/>
    </row>
    <row r="73" spans="8:8">
      <c r="H73" s="17"/>
    </row>
    <row r="74" spans="8:8">
      <c r="H74" s="17"/>
    </row>
    <row r="75" spans="8:8">
      <c r="H75" s="17"/>
    </row>
    <row r="76" spans="8:8">
      <c r="H76" s="17"/>
    </row>
    <row r="77" spans="8:8">
      <c r="H77" s="17"/>
    </row>
    <row r="78" spans="8:8">
      <c r="H78" s="17"/>
    </row>
    <row r="79" spans="8:8">
      <c r="H79" s="17"/>
    </row>
    <row r="80" spans="8:8">
      <c r="H80" s="17"/>
    </row>
    <row r="81" spans="8:8">
      <c r="H81" s="17"/>
    </row>
    <row r="82" spans="8:8">
      <c r="H82" s="17"/>
    </row>
    <row r="83" spans="8:8">
      <c r="H83" s="17"/>
    </row>
    <row r="84" spans="8:8">
      <c r="H84" s="17"/>
    </row>
    <row r="85" spans="8:8">
      <c r="H85" s="17"/>
    </row>
    <row r="86" spans="8:8">
      <c r="H86" s="17"/>
    </row>
    <row r="87" spans="8:8">
      <c r="H87" s="17"/>
    </row>
    <row r="88" spans="8:8">
      <c r="H88" s="17"/>
    </row>
    <row r="89" spans="8:8">
      <c r="H89" s="17"/>
    </row>
    <row r="90" spans="8:8">
      <c r="H90" s="17"/>
    </row>
    <row r="91" spans="8:8">
      <c r="H91" s="17"/>
    </row>
    <row r="92" spans="8:8">
      <c r="H92" s="17"/>
    </row>
    <row r="93" spans="8:8">
      <c r="H93" s="17"/>
    </row>
    <row r="94" spans="8:8">
      <c r="H94" s="17"/>
    </row>
    <row r="95" spans="8:8">
      <c r="H95" s="17"/>
    </row>
    <row r="96" spans="8:8">
      <c r="H96" s="17"/>
    </row>
    <row r="97" spans="8:8">
      <c r="H97" s="17"/>
    </row>
    <row r="98" spans="8:8">
      <c r="H98" s="17"/>
    </row>
    <row r="99" spans="8:8">
      <c r="H99" s="17"/>
    </row>
    <row r="100" spans="8:8">
      <c r="H100" s="17"/>
    </row>
    <row r="101" spans="8:8">
      <c r="H101" s="17"/>
    </row>
    <row r="102" spans="8:8">
      <c r="H102" s="17"/>
    </row>
    <row r="103" spans="8:8">
      <c r="H103" s="17"/>
    </row>
    <row r="104" spans="8:8">
      <c r="H104" s="17"/>
    </row>
    <row r="105" spans="8:8">
      <c r="H105" s="17"/>
    </row>
    <row r="106" spans="8:8">
      <c r="H106" s="17"/>
    </row>
    <row r="107" spans="8:8">
      <c r="H107" s="17"/>
    </row>
    <row r="108" spans="8:8">
      <c r="H108" s="17"/>
    </row>
    <row r="109" spans="8:8">
      <c r="H109" s="17"/>
    </row>
    <row r="110" spans="8:8">
      <c r="H110" s="17"/>
    </row>
    <row r="111" spans="8:8">
      <c r="H111" s="17"/>
    </row>
    <row r="112" spans="8:8">
      <c r="H112" s="17"/>
    </row>
    <row r="113" spans="8:8">
      <c r="H113" s="17"/>
    </row>
    <row r="114" spans="8:8">
      <c r="H114" s="17"/>
    </row>
    <row r="115" spans="8:8">
      <c r="H115" s="17"/>
    </row>
    <row r="116" spans="8:8">
      <c r="H116" s="17"/>
    </row>
    <row r="117" spans="8:8">
      <c r="H117" s="17"/>
    </row>
    <row r="118" spans="8:8">
      <c r="H118" s="17"/>
    </row>
    <row r="119" spans="8:8">
      <c r="H119" s="17"/>
    </row>
    <row r="120" spans="8:8">
      <c r="H120" s="17"/>
    </row>
    <row r="121" spans="8:8">
      <c r="H121" s="17"/>
    </row>
    <row r="122" spans="8:8">
      <c r="H122" s="17"/>
    </row>
    <row r="123" spans="8:8">
      <c r="H123" s="17"/>
    </row>
    <row r="124" spans="8:8">
      <c r="H124" s="17"/>
    </row>
    <row r="125" spans="8:8">
      <c r="H125" s="17"/>
    </row>
    <row r="126" spans="8:8">
      <c r="H126" s="17"/>
    </row>
    <row r="127" spans="8:8">
      <c r="H127" s="17"/>
    </row>
    <row r="128" spans="8:8">
      <c r="H128" s="17"/>
    </row>
    <row r="129" spans="8:8">
      <c r="H129" s="17"/>
    </row>
    <row r="130" spans="8:8">
      <c r="H130" s="17"/>
    </row>
    <row r="131" spans="8:8">
      <c r="H131" s="17"/>
    </row>
    <row r="132" spans="8:8">
      <c r="H132" s="17"/>
    </row>
    <row r="133" spans="8:8">
      <c r="H133" s="17"/>
    </row>
    <row r="134" spans="8:8">
      <c r="H134" s="17"/>
    </row>
    <row r="135" spans="8:8">
      <c r="H135" s="17"/>
    </row>
    <row r="136" spans="8:8">
      <c r="H136" s="17"/>
    </row>
    <row r="137" spans="8:8">
      <c r="H137" s="17"/>
    </row>
    <row r="138" spans="8:8">
      <c r="H138" s="17"/>
    </row>
    <row r="139" spans="8:8">
      <c r="H139" s="17"/>
    </row>
    <row r="140" spans="8:8">
      <c r="H140" s="17"/>
    </row>
    <row r="141" spans="8:8">
      <c r="H141" s="17"/>
    </row>
    <row r="142" spans="8:8">
      <c r="H142" s="17"/>
    </row>
    <row r="143" spans="8:8">
      <c r="H143" s="17"/>
    </row>
    <row r="144" spans="8:8">
      <c r="H144" s="17"/>
    </row>
    <row r="145" spans="8:8">
      <c r="H145" s="17"/>
    </row>
    <row r="146" spans="8:8">
      <c r="H146" s="1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7"/>
    </row>
    <row r="158" spans="8:8">
      <c r="H158" s="17"/>
    </row>
    <row r="159" spans="8:8">
      <c r="H159" s="17"/>
    </row>
    <row r="160" spans="8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7"/>
    </row>
    <row r="202" spans="8:8">
      <c r="H202" s="17"/>
    </row>
    <row r="203" spans="8:8">
      <c r="H203" s="17"/>
    </row>
    <row r="204" spans="8:8">
      <c r="H204" s="17"/>
    </row>
    <row r="205" spans="8:8">
      <c r="H205" s="17"/>
    </row>
    <row r="206" spans="8:8">
      <c r="H206" s="17"/>
    </row>
    <row r="207" spans="8:8">
      <c r="H207" s="17"/>
    </row>
    <row r="208" spans="8:8">
      <c r="H208" s="17"/>
    </row>
    <row r="209" spans="8:8">
      <c r="H209" s="17"/>
    </row>
    <row r="210" spans="8:8">
      <c r="H210" s="17"/>
    </row>
    <row r="211" spans="8:8">
      <c r="H211" s="17"/>
    </row>
    <row r="212" spans="8:8">
      <c r="H212" s="17"/>
    </row>
    <row r="213" spans="8:8">
      <c r="H213" s="17"/>
    </row>
    <row r="214" spans="8:8">
      <c r="H214" s="17"/>
    </row>
    <row r="215" spans="8:8">
      <c r="H215" s="17"/>
    </row>
    <row r="216" spans="8:8">
      <c r="H216" s="17"/>
    </row>
    <row r="217" spans="8:8">
      <c r="H217" s="17"/>
    </row>
    <row r="218" spans="8:8">
      <c r="H218" s="17"/>
    </row>
    <row r="219" spans="8:8">
      <c r="H219" s="1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  <row r="263" spans="8:8">
      <c r="H263" s="17"/>
    </row>
    <row r="264" spans="8:8">
      <c r="H264" s="17"/>
    </row>
    <row r="265" spans="8:8">
      <c r="H265" s="17"/>
    </row>
    <row r="266" spans="8:8">
      <c r="H266" s="17"/>
    </row>
    <row r="267" spans="8:8">
      <c r="H267" s="17"/>
    </row>
    <row r="268" spans="8:8">
      <c r="H268" s="17"/>
    </row>
    <row r="269" spans="8:8">
      <c r="H269" s="17"/>
    </row>
    <row r="270" spans="8:8">
      <c r="H270" s="17"/>
    </row>
    <row r="271" spans="8:8">
      <c r="H271" s="17"/>
    </row>
    <row r="272" spans="8:8">
      <c r="H272" s="17"/>
    </row>
    <row r="273" spans="8:8">
      <c r="H273" s="17"/>
    </row>
    <row r="274" spans="8:8">
      <c r="H274" s="17"/>
    </row>
    <row r="275" spans="8:8">
      <c r="H275" s="17"/>
    </row>
    <row r="276" spans="8:8">
      <c r="H276" s="17"/>
    </row>
    <row r="277" spans="8:8">
      <c r="H277" s="17"/>
    </row>
    <row r="278" spans="8:8">
      <c r="H278" s="17"/>
    </row>
    <row r="279" spans="8:8">
      <c r="H279" s="17"/>
    </row>
    <row r="280" spans="8:8">
      <c r="H280" s="17"/>
    </row>
    <row r="281" spans="8:8">
      <c r="H281" s="17"/>
    </row>
    <row r="282" spans="8:8">
      <c r="H282" s="17"/>
    </row>
    <row r="283" spans="8:8">
      <c r="H283" s="17"/>
    </row>
    <row r="284" spans="8:8">
      <c r="H284" s="17"/>
    </row>
    <row r="285" spans="8:8">
      <c r="H285" s="17"/>
    </row>
    <row r="286" spans="8:8">
      <c r="H286" s="17"/>
    </row>
    <row r="287" spans="8:8">
      <c r="H287" s="17"/>
    </row>
    <row r="288" spans="8:8">
      <c r="H288" s="17"/>
    </row>
    <row r="289" spans="8:8">
      <c r="H289" s="17"/>
    </row>
    <row r="290" spans="8:8">
      <c r="H290" s="17"/>
    </row>
    <row r="291" spans="8:8">
      <c r="H291" s="17"/>
    </row>
    <row r="292" spans="8:8">
      <c r="H292" s="17"/>
    </row>
    <row r="293" spans="8:8">
      <c r="H293" s="17"/>
    </row>
    <row r="294" spans="8:8">
      <c r="H294" s="17"/>
    </row>
    <row r="295" spans="8:8">
      <c r="H295" s="17"/>
    </row>
    <row r="296" spans="8:8">
      <c r="H296" s="17"/>
    </row>
    <row r="297" spans="8:8">
      <c r="H297" s="17"/>
    </row>
    <row r="298" spans="8:8">
      <c r="H298" s="17"/>
    </row>
    <row r="299" spans="8:8">
      <c r="H299" s="17"/>
    </row>
    <row r="300" spans="8:8">
      <c r="H300" s="17"/>
    </row>
    <row r="301" spans="8:8">
      <c r="H301" s="17"/>
    </row>
    <row r="302" spans="8:8">
      <c r="H302" s="17"/>
    </row>
    <row r="303" spans="8:8">
      <c r="H303" s="17"/>
    </row>
    <row r="304" spans="8:8">
      <c r="H304" s="17"/>
    </row>
    <row r="305" spans="8:8">
      <c r="H305" s="17"/>
    </row>
    <row r="306" spans="8:8">
      <c r="H306" s="17"/>
    </row>
    <row r="307" spans="8:8">
      <c r="H307" s="17"/>
    </row>
    <row r="308" spans="8:8">
      <c r="H308" s="17"/>
    </row>
    <row r="309" spans="8:8">
      <c r="H309" s="17"/>
    </row>
    <row r="310" spans="8:8">
      <c r="H310" s="17"/>
    </row>
    <row r="311" spans="8:8">
      <c r="H311" s="17"/>
    </row>
    <row r="312" spans="8:8">
      <c r="H312" s="17"/>
    </row>
    <row r="313" spans="8:8">
      <c r="H313" s="17"/>
    </row>
    <row r="314" spans="8:8">
      <c r="H314" s="17"/>
    </row>
    <row r="315" spans="8:8">
      <c r="H315" s="17"/>
    </row>
    <row r="316" spans="8:8">
      <c r="H316" s="17"/>
    </row>
    <row r="317" spans="8:8">
      <c r="H317" s="17"/>
    </row>
    <row r="318" spans="8:8">
      <c r="H318" s="17"/>
    </row>
    <row r="319" spans="8:8">
      <c r="H319" s="17"/>
    </row>
    <row r="320" spans="8:8">
      <c r="H320" s="17"/>
    </row>
    <row r="321" spans="8:8">
      <c r="H321" s="17"/>
    </row>
    <row r="322" spans="8:8">
      <c r="H322" s="17"/>
    </row>
    <row r="323" spans="8:8">
      <c r="H323" s="17"/>
    </row>
    <row r="324" spans="8:8">
      <c r="H324" s="17"/>
    </row>
    <row r="325" spans="8:8">
      <c r="H325" s="17"/>
    </row>
    <row r="326" spans="8:8">
      <c r="H326" s="17"/>
    </row>
    <row r="327" spans="8:8">
      <c r="H327" s="17"/>
    </row>
    <row r="328" spans="8:8">
      <c r="H328" s="17"/>
    </row>
    <row r="329" spans="8:8">
      <c r="H329" s="17"/>
    </row>
    <row r="330" spans="8:8">
      <c r="H330" s="17"/>
    </row>
    <row r="331" spans="8:8">
      <c r="H331" s="17"/>
    </row>
    <row r="332" spans="8:8">
      <c r="H332" s="17"/>
    </row>
    <row r="333" spans="8:8">
      <c r="H333" s="17"/>
    </row>
    <row r="334" spans="8:8">
      <c r="H334" s="17"/>
    </row>
    <row r="335" spans="8:8">
      <c r="H335" s="17"/>
    </row>
    <row r="336" spans="8:8">
      <c r="H336" s="17"/>
    </row>
    <row r="337" spans="8:8">
      <c r="H337" s="17"/>
    </row>
    <row r="338" spans="8:8">
      <c r="H338" s="17"/>
    </row>
    <row r="339" spans="8:8">
      <c r="H339" s="17"/>
    </row>
    <row r="340" spans="8:8">
      <c r="H340" s="17"/>
    </row>
    <row r="341" spans="8:8">
      <c r="H341" s="17"/>
    </row>
    <row r="342" spans="8:8">
      <c r="H342" s="17"/>
    </row>
    <row r="343" spans="8:8">
      <c r="H343" s="17"/>
    </row>
    <row r="344" spans="8:8">
      <c r="H344" s="17"/>
    </row>
    <row r="345" spans="8:8">
      <c r="H345" s="17"/>
    </row>
    <row r="346" spans="8:8">
      <c r="H346" s="17"/>
    </row>
    <row r="347" spans="8:8">
      <c r="H347" s="17"/>
    </row>
    <row r="348" spans="8:8">
      <c r="H348" s="17"/>
    </row>
    <row r="349" spans="8:8">
      <c r="H349" s="17"/>
    </row>
    <row r="350" spans="8:8">
      <c r="H350" s="17"/>
    </row>
    <row r="351" spans="8:8">
      <c r="H351" s="17"/>
    </row>
    <row r="352" spans="8:8">
      <c r="H352" s="17"/>
    </row>
    <row r="353" spans="8:8">
      <c r="H353" s="17"/>
    </row>
    <row r="354" spans="8:8">
      <c r="H354" s="17"/>
    </row>
    <row r="355" spans="8:8">
      <c r="H355" s="17"/>
    </row>
    <row r="356" spans="8:8">
      <c r="H356" s="17"/>
    </row>
    <row r="357" spans="8:8">
      <c r="H357" s="17"/>
    </row>
    <row r="358" spans="8:8">
      <c r="H358" s="17"/>
    </row>
    <row r="359" spans="8:8">
      <c r="H359" s="17"/>
    </row>
    <row r="360" spans="8:8">
      <c r="H360" s="17"/>
    </row>
    <row r="361" spans="8:8">
      <c r="H361" s="17"/>
    </row>
    <row r="362" spans="8:8">
      <c r="H362" s="17"/>
    </row>
    <row r="363" spans="8:8">
      <c r="H363" s="17"/>
    </row>
    <row r="364" spans="8:8">
      <c r="H364" s="17"/>
    </row>
    <row r="365" spans="8:8">
      <c r="H365" s="17"/>
    </row>
    <row r="366" spans="8:8">
      <c r="H366" s="17"/>
    </row>
    <row r="367" spans="8:8">
      <c r="H367" s="17"/>
    </row>
    <row r="368" spans="8:8">
      <c r="H368" s="17"/>
    </row>
    <row r="369" spans="8:8">
      <c r="H369" s="17"/>
    </row>
    <row r="370" spans="8:8">
      <c r="H370" s="17"/>
    </row>
    <row r="371" spans="8:8">
      <c r="H371" s="17"/>
    </row>
    <row r="372" spans="8:8">
      <c r="H372" s="17"/>
    </row>
    <row r="373" spans="8:8">
      <c r="H373" s="17"/>
    </row>
    <row r="374" spans="8:8">
      <c r="H374" s="17"/>
    </row>
    <row r="375" spans="8:8">
      <c r="H375" s="17"/>
    </row>
    <row r="376" spans="8:8">
      <c r="H376" s="17"/>
    </row>
    <row r="377" spans="8:8">
      <c r="H377" s="17"/>
    </row>
    <row r="378" spans="8:8">
      <c r="H378" s="17"/>
    </row>
    <row r="379" spans="8:8">
      <c r="H379" s="17"/>
    </row>
    <row r="380" spans="8:8">
      <c r="H380" s="17"/>
    </row>
    <row r="381" spans="8:8">
      <c r="H381" s="17"/>
    </row>
    <row r="382" spans="8:8">
      <c r="H382" s="17"/>
    </row>
    <row r="383" spans="8:8">
      <c r="H383" s="17"/>
    </row>
    <row r="384" spans="8:8">
      <c r="H384" s="17"/>
    </row>
    <row r="385" spans="8:8">
      <c r="H385" s="17"/>
    </row>
    <row r="386" spans="8:8">
      <c r="H386" s="17"/>
    </row>
    <row r="387" spans="8:8">
      <c r="H387" s="17"/>
    </row>
    <row r="388" spans="8:8">
      <c r="H388" s="17"/>
    </row>
    <row r="389" spans="8:8">
      <c r="H389" s="17"/>
    </row>
    <row r="390" spans="8:8">
      <c r="H390" s="17"/>
    </row>
    <row r="391" spans="8:8">
      <c r="H391" s="17"/>
    </row>
    <row r="392" spans="8:8">
      <c r="H392" s="17"/>
    </row>
    <row r="393" spans="8:8">
      <c r="H393" s="17"/>
    </row>
    <row r="394" spans="8:8">
      <c r="H394" s="17"/>
    </row>
    <row r="395" spans="8:8">
      <c r="H395" s="17"/>
    </row>
    <row r="396" spans="8:8">
      <c r="H396" s="17"/>
    </row>
    <row r="397" spans="8:8">
      <c r="H397" s="17"/>
    </row>
    <row r="398" spans="8:8">
      <c r="H398" s="17"/>
    </row>
    <row r="399" spans="8:8">
      <c r="H399" s="17"/>
    </row>
    <row r="400" spans="8:8">
      <c r="H400" s="17"/>
    </row>
    <row r="401" spans="8:8">
      <c r="H401" s="17"/>
    </row>
    <row r="402" spans="8:8">
      <c r="H402" s="17"/>
    </row>
    <row r="403" spans="8:8">
      <c r="H403" s="17"/>
    </row>
    <row r="404" spans="8:8">
      <c r="H404" s="17"/>
    </row>
    <row r="405" spans="8:8">
      <c r="H405" s="17"/>
    </row>
    <row r="406" spans="8:8">
      <c r="H406" s="17"/>
    </row>
    <row r="407" spans="8:8">
      <c r="H407" s="17"/>
    </row>
    <row r="408" spans="8:8">
      <c r="H408" s="17"/>
    </row>
    <row r="409" spans="8:8">
      <c r="H409" s="17"/>
    </row>
    <row r="410" spans="8:8">
      <c r="H410" s="17"/>
    </row>
    <row r="411" spans="8:8">
      <c r="H411" s="17"/>
    </row>
    <row r="412" spans="8:8">
      <c r="H412" s="17"/>
    </row>
    <row r="413" spans="8:8">
      <c r="H413" s="17"/>
    </row>
    <row r="414" spans="8:8">
      <c r="H414" s="17"/>
    </row>
    <row r="415" spans="8:8">
      <c r="H415" s="17"/>
    </row>
    <row r="416" spans="8:8">
      <c r="H416" s="17"/>
    </row>
    <row r="417" spans="8:8">
      <c r="H417" s="17"/>
    </row>
    <row r="418" spans="8:8">
      <c r="H418" s="17"/>
    </row>
    <row r="419" spans="8:8">
      <c r="H419" s="17"/>
    </row>
    <row r="420" spans="8:8">
      <c r="H420" s="17"/>
    </row>
    <row r="421" spans="8:8">
      <c r="H421" s="17"/>
    </row>
    <row r="422" spans="8:8">
      <c r="H422" s="17"/>
    </row>
    <row r="423" spans="8:8">
      <c r="H423" s="17"/>
    </row>
    <row r="424" spans="8:8">
      <c r="H424" s="17"/>
    </row>
    <row r="425" spans="8:8">
      <c r="H425" s="17"/>
    </row>
    <row r="426" spans="8:8">
      <c r="H426" s="17"/>
    </row>
    <row r="427" spans="8:8">
      <c r="H427" s="17"/>
    </row>
    <row r="428" spans="8:8">
      <c r="H428" s="17"/>
    </row>
    <row r="429" spans="8:8">
      <c r="H429" s="17"/>
    </row>
    <row r="430" spans="8:8">
      <c r="H430" s="17"/>
    </row>
    <row r="431" spans="8:8">
      <c r="H431" s="17"/>
    </row>
    <row r="432" spans="8:8">
      <c r="H432" s="17"/>
    </row>
    <row r="433" spans="8:8">
      <c r="H433" s="17"/>
    </row>
    <row r="434" spans="8:8">
      <c r="H434" s="17"/>
    </row>
    <row r="435" spans="8:8">
      <c r="H435" s="17"/>
    </row>
    <row r="436" spans="8:8">
      <c r="H436" s="17"/>
    </row>
    <row r="437" spans="8:8">
      <c r="H437" s="17"/>
    </row>
    <row r="438" spans="8:8">
      <c r="H438" s="17"/>
    </row>
    <row r="439" spans="8:8">
      <c r="H439" s="17"/>
    </row>
    <row r="440" spans="8:8">
      <c r="H440" s="17"/>
    </row>
    <row r="441" spans="8:8">
      <c r="H441" s="17"/>
    </row>
    <row r="442" spans="8:8">
      <c r="H442" s="17"/>
    </row>
    <row r="443" spans="8:8">
      <c r="H443" s="17"/>
    </row>
    <row r="444" spans="8:8">
      <c r="H444" s="17"/>
    </row>
    <row r="445" spans="8:8">
      <c r="H445" s="17"/>
    </row>
    <row r="446" spans="8:8">
      <c r="H446" s="17"/>
    </row>
    <row r="447" spans="8:8">
      <c r="H447" s="17"/>
    </row>
    <row r="448" spans="8:8">
      <c r="H448" s="17"/>
    </row>
    <row r="449" spans="8:8">
      <c r="H449" s="17"/>
    </row>
    <row r="450" spans="8:8">
      <c r="H450" s="17"/>
    </row>
    <row r="451" spans="8:8">
      <c r="H451" s="17"/>
    </row>
    <row r="452" spans="8:8">
      <c r="H452" s="17"/>
    </row>
    <row r="453" spans="8:8">
      <c r="H453" s="17"/>
    </row>
    <row r="454" spans="8:8">
      <c r="H454" s="17"/>
    </row>
    <row r="455" spans="8:8">
      <c r="H455" s="17"/>
    </row>
    <row r="456" spans="8:8">
      <c r="H456" s="17"/>
    </row>
    <row r="457" spans="8:8">
      <c r="H457" s="17"/>
    </row>
    <row r="458" spans="8:8">
      <c r="H458" s="17"/>
    </row>
    <row r="459" spans="8:8">
      <c r="H459" s="17"/>
    </row>
    <row r="460" spans="8:8">
      <c r="H460" s="17"/>
    </row>
    <row r="461" spans="8:8">
      <c r="H461" s="17"/>
    </row>
    <row r="462" spans="8:8">
      <c r="H462" s="17"/>
    </row>
    <row r="463" spans="8:8">
      <c r="H463" s="17"/>
    </row>
    <row r="464" spans="8:8">
      <c r="H464" s="17"/>
    </row>
    <row r="465" spans="8:8">
      <c r="H465" s="17"/>
    </row>
    <row r="466" spans="8:8">
      <c r="H466" s="17"/>
    </row>
    <row r="467" spans="8:8">
      <c r="H467" s="17"/>
    </row>
    <row r="468" spans="8:8">
      <c r="H468" s="17"/>
    </row>
    <row r="469" spans="8:8">
      <c r="H469" s="17"/>
    </row>
    <row r="470" spans="8:8">
      <c r="H470" s="17"/>
    </row>
    <row r="471" spans="8:8">
      <c r="H471" s="17"/>
    </row>
    <row r="472" spans="8:8">
      <c r="H472" s="17"/>
    </row>
    <row r="473" spans="8:8">
      <c r="H473" s="17"/>
    </row>
    <row r="474" spans="8:8">
      <c r="H474" s="17"/>
    </row>
    <row r="475" spans="8:8">
      <c r="H475" s="17"/>
    </row>
    <row r="476" spans="8:8">
      <c r="H476" s="17"/>
    </row>
    <row r="477" spans="8:8">
      <c r="H477" s="17"/>
    </row>
    <row r="478" spans="8:8">
      <c r="H478" s="17"/>
    </row>
    <row r="479" spans="8:8">
      <c r="H479" s="17"/>
    </row>
    <row r="480" spans="8:8">
      <c r="H480" s="17"/>
    </row>
    <row r="481" spans="8:8">
      <c r="H481" s="17"/>
    </row>
    <row r="482" spans="8:8">
      <c r="H482" s="17"/>
    </row>
    <row r="483" spans="8:8">
      <c r="H483" s="17"/>
    </row>
    <row r="484" spans="8:8">
      <c r="H484" s="17"/>
    </row>
    <row r="485" spans="8:8">
      <c r="H485" s="17"/>
    </row>
    <row r="486" spans="8:8">
      <c r="H486" s="17"/>
    </row>
    <row r="487" spans="8:8">
      <c r="H487" s="17"/>
    </row>
    <row r="488" spans="8:8">
      <c r="H488" s="17"/>
    </row>
    <row r="489" spans="8:8">
      <c r="H489" s="17"/>
    </row>
    <row r="490" spans="8:8">
      <c r="H490" s="17"/>
    </row>
    <row r="491" spans="8:8">
      <c r="H491" s="17"/>
    </row>
    <row r="492" spans="8:8">
      <c r="H492" s="17"/>
    </row>
    <row r="493" spans="8:8">
      <c r="H493" s="17"/>
    </row>
    <row r="494" spans="8:8">
      <c r="H494" s="17"/>
    </row>
    <row r="495" spans="8:8">
      <c r="H495" s="17"/>
    </row>
    <row r="496" spans="8:8">
      <c r="H496" s="17"/>
    </row>
    <row r="497" spans="8:8">
      <c r="H497" s="17"/>
    </row>
    <row r="498" spans="8:8">
      <c r="H498" s="17"/>
    </row>
    <row r="499" spans="8:8">
      <c r="H499" s="17"/>
    </row>
    <row r="500" spans="8:8">
      <c r="H500" s="17"/>
    </row>
    <row r="501" spans="8:8">
      <c r="H501" s="17"/>
    </row>
    <row r="502" spans="8:8">
      <c r="H502" s="17"/>
    </row>
    <row r="503" spans="8:8">
      <c r="H503" s="17"/>
    </row>
    <row r="504" spans="8:8">
      <c r="H504" s="17"/>
    </row>
    <row r="505" spans="8:8">
      <c r="H505" s="17"/>
    </row>
    <row r="506" spans="8:8">
      <c r="H506" s="17"/>
    </row>
    <row r="507" spans="8:8">
      <c r="H507" s="17"/>
    </row>
    <row r="508" spans="8:8">
      <c r="H508" s="17"/>
    </row>
    <row r="509" spans="8:8">
      <c r="H509" s="17"/>
    </row>
    <row r="510" spans="8:8">
      <c r="H510" s="17"/>
    </row>
    <row r="511" spans="8:8">
      <c r="H511" s="17"/>
    </row>
    <row r="512" spans="8:8">
      <c r="H512" s="17"/>
    </row>
    <row r="513" spans="8:8">
      <c r="H513" s="17"/>
    </row>
    <row r="514" spans="8:8">
      <c r="H514" s="17"/>
    </row>
    <row r="515" spans="8:8">
      <c r="H515" s="17"/>
    </row>
    <row r="516" spans="8:8">
      <c r="H516" s="17"/>
    </row>
    <row r="517" spans="8:8">
      <c r="H517" s="17"/>
    </row>
    <row r="518" spans="8:8">
      <c r="H518" s="17"/>
    </row>
    <row r="519" spans="8:8">
      <c r="H519" s="17"/>
    </row>
    <row r="520" spans="8:8">
      <c r="H520" s="17"/>
    </row>
    <row r="521" spans="8:8">
      <c r="H521" s="17"/>
    </row>
    <row r="522" spans="8:8">
      <c r="H522" s="17"/>
    </row>
    <row r="523" spans="8:8">
      <c r="H523" s="17"/>
    </row>
    <row r="524" spans="8:8">
      <c r="H524" s="17"/>
    </row>
    <row r="525" spans="8:8">
      <c r="H525" s="17"/>
    </row>
    <row r="526" spans="8:8">
      <c r="H526" s="17"/>
    </row>
    <row r="527" spans="8:8">
      <c r="H527" s="17"/>
    </row>
    <row r="528" spans="8:8">
      <c r="H528" s="17"/>
    </row>
    <row r="529" spans="8:8">
      <c r="H529" s="17"/>
    </row>
    <row r="530" spans="8:8">
      <c r="H530" s="17"/>
    </row>
    <row r="531" spans="8:8">
      <c r="H531" s="17"/>
    </row>
    <row r="532" spans="8:8">
      <c r="H532" s="17"/>
    </row>
    <row r="533" spans="8:8">
      <c r="H533" s="17"/>
    </row>
    <row r="534" spans="8:8">
      <c r="H534" s="17"/>
    </row>
    <row r="535" spans="8:8">
      <c r="H535" s="17"/>
    </row>
    <row r="536" spans="8:8">
      <c r="H536" s="17"/>
    </row>
    <row r="537" spans="8:8">
      <c r="H537" s="17"/>
    </row>
    <row r="538" spans="8:8">
      <c r="H538" s="17"/>
    </row>
    <row r="539" spans="8:8">
      <c r="H539" s="17"/>
    </row>
    <row r="540" spans="8:8">
      <c r="H540" s="17"/>
    </row>
    <row r="541" spans="8:8">
      <c r="H541" s="17"/>
    </row>
    <row r="542" spans="8:8">
      <c r="H542" s="17"/>
    </row>
    <row r="543" spans="8:8">
      <c r="H543" s="17"/>
    </row>
    <row r="544" spans="8:8">
      <c r="H544" s="17"/>
    </row>
    <row r="545" spans="8:8">
      <c r="H545" s="17"/>
    </row>
    <row r="546" spans="8:8">
      <c r="H546" s="17"/>
    </row>
    <row r="547" spans="8:8">
      <c r="H547" s="17"/>
    </row>
    <row r="548" spans="8:8">
      <c r="H548" s="17"/>
    </row>
    <row r="549" spans="8:8">
      <c r="H549" s="17"/>
    </row>
    <row r="550" spans="8:8">
      <c r="H550" s="17"/>
    </row>
    <row r="551" spans="8:8">
      <c r="H551" s="17"/>
    </row>
    <row r="552" spans="8:8">
      <c r="H552" s="17"/>
    </row>
    <row r="553" spans="8:8">
      <c r="H553" s="17"/>
    </row>
    <row r="554" spans="8:8">
      <c r="H554" s="17"/>
    </row>
    <row r="555" spans="8:8">
      <c r="H555" s="17"/>
    </row>
    <row r="556" spans="8:8">
      <c r="H556" s="17"/>
    </row>
    <row r="557" spans="8:8">
      <c r="H557" s="17"/>
    </row>
    <row r="558" spans="8:8">
      <c r="H558" s="17"/>
    </row>
    <row r="559" spans="8:8">
      <c r="H559" s="17"/>
    </row>
    <row r="560" spans="8:8">
      <c r="H560" s="17"/>
    </row>
    <row r="561" spans="8:8">
      <c r="H561" s="17"/>
    </row>
    <row r="562" spans="8:8">
      <c r="H562" s="17"/>
    </row>
    <row r="563" spans="8:8">
      <c r="H563" s="17"/>
    </row>
    <row r="564" spans="8:8">
      <c r="H564" s="17"/>
    </row>
    <row r="565" spans="8:8">
      <c r="H565" s="17"/>
    </row>
    <row r="566" spans="8:8">
      <c r="H566" s="17"/>
    </row>
    <row r="567" spans="8:8">
      <c r="H567" s="17"/>
    </row>
    <row r="568" spans="8:8">
      <c r="H568" s="17"/>
    </row>
    <row r="569" spans="8:8">
      <c r="H569" s="17"/>
    </row>
    <row r="570" spans="8:8">
      <c r="H570" s="17"/>
    </row>
    <row r="571" spans="8:8">
      <c r="H571" s="17"/>
    </row>
    <row r="572" spans="8:8">
      <c r="H572" s="17"/>
    </row>
    <row r="573" spans="8:8">
      <c r="H573" s="17"/>
    </row>
    <row r="574" spans="8:8">
      <c r="H574" s="17"/>
    </row>
    <row r="575" spans="8:8">
      <c r="H575" s="17"/>
    </row>
    <row r="576" spans="8:8">
      <c r="H576" s="17"/>
    </row>
    <row r="577" spans="8:8">
      <c r="H577" s="17"/>
    </row>
    <row r="578" spans="8:8">
      <c r="H578" s="17"/>
    </row>
    <row r="579" spans="8:8">
      <c r="H579" s="17"/>
    </row>
    <row r="580" spans="8:8">
      <c r="H580" s="17"/>
    </row>
    <row r="581" spans="8:8">
      <c r="H581" s="17"/>
    </row>
    <row r="582" spans="8:8">
      <c r="H582" s="17"/>
    </row>
    <row r="583" spans="8:8">
      <c r="H583" s="17"/>
    </row>
    <row r="584" spans="8:8">
      <c r="H584" s="17"/>
    </row>
    <row r="585" spans="8:8">
      <c r="H585" s="17"/>
    </row>
    <row r="586" spans="8:8">
      <c r="H586" s="17"/>
    </row>
    <row r="587" spans="8:8">
      <c r="H587" s="17"/>
    </row>
    <row r="588" spans="8:8">
      <c r="H588" s="17"/>
    </row>
    <row r="589" spans="8:8">
      <c r="H589" s="17"/>
    </row>
    <row r="590" spans="8:8">
      <c r="H590" s="17"/>
    </row>
    <row r="591" spans="8:8">
      <c r="H591" s="17"/>
    </row>
    <row r="592" spans="8:8">
      <c r="H592" s="17"/>
    </row>
    <row r="593" spans="8:8">
      <c r="H593" s="17"/>
    </row>
    <row r="594" spans="8:8">
      <c r="H594" s="17"/>
    </row>
    <row r="595" spans="8:8">
      <c r="H595" s="17"/>
    </row>
    <row r="596" spans="8:8">
      <c r="H596" s="17"/>
    </row>
    <row r="597" spans="8:8">
      <c r="H597" s="17"/>
    </row>
    <row r="598" spans="8:8">
      <c r="H598" s="17"/>
    </row>
    <row r="599" spans="8:8">
      <c r="H599" s="17"/>
    </row>
    <row r="600" spans="8:8">
      <c r="H600" s="17"/>
    </row>
    <row r="601" spans="8:8">
      <c r="H601" s="17"/>
    </row>
    <row r="602" spans="8:8">
      <c r="H602" s="17"/>
    </row>
    <row r="603" spans="8:8">
      <c r="H603" s="17"/>
    </row>
    <row r="604" spans="8:8">
      <c r="H604" s="17"/>
    </row>
    <row r="605" spans="8:8">
      <c r="H605" s="17"/>
    </row>
    <row r="606" spans="8:8">
      <c r="H606" s="17"/>
    </row>
    <row r="607" spans="8:8">
      <c r="H607" s="17"/>
    </row>
    <row r="608" spans="8:8">
      <c r="H608" s="17"/>
    </row>
    <row r="609" spans="8:8">
      <c r="H609" s="17"/>
    </row>
    <row r="610" spans="8:8">
      <c r="H610" s="17"/>
    </row>
    <row r="611" spans="8:8">
      <c r="H611" s="17"/>
    </row>
    <row r="612" spans="8:8">
      <c r="H612" s="17"/>
    </row>
    <row r="613" spans="8:8">
      <c r="H613" s="17"/>
    </row>
    <row r="614" spans="8:8">
      <c r="H614" s="17"/>
    </row>
    <row r="615" spans="8:8">
      <c r="H615" s="17"/>
    </row>
    <row r="616" spans="8:8">
      <c r="H616" s="17"/>
    </row>
    <row r="617" spans="8:8">
      <c r="H617" s="17"/>
    </row>
    <row r="618" spans="8:8">
      <c r="H618" s="17"/>
    </row>
    <row r="619" spans="8:8">
      <c r="H619" s="17"/>
    </row>
    <row r="620" spans="8:8">
      <c r="H620" s="17"/>
    </row>
    <row r="621" spans="8:8">
      <c r="H621" s="17"/>
    </row>
    <row r="622" spans="8:8">
      <c r="H622" s="17"/>
    </row>
    <row r="623" spans="8:8">
      <c r="H623" s="17"/>
    </row>
    <row r="624" spans="8:8">
      <c r="H624" s="17"/>
    </row>
    <row r="625" spans="8:8">
      <c r="H625" s="17"/>
    </row>
    <row r="626" spans="8:8">
      <c r="H626" s="17"/>
    </row>
    <row r="627" spans="8:8">
      <c r="H627" s="17"/>
    </row>
    <row r="628" spans="8:8">
      <c r="H628" s="17"/>
    </row>
    <row r="629" spans="8:8">
      <c r="H629" s="17"/>
    </row>
    <row r="630" spans="8:8">
      <c r="H630" s="17"/>
    </row>
    <row r="631" spans="8:8">
      <c r="H631" s="17"/>
    </row>
    <row r="632" spans="8:8">
      <c r="H632" s="17"/>
    </row>
    <row r="633" spans="8:8">
      <c r="H633" s="17"/>
    </row>
    <row r="634" spans="8:8">
      <c r="H634" s="17"/>
    </row>
    <row r="635" spans="8:8">
      <c r="H635" s="17"/>
    </row>
    <row r="636" spans="8:8">
      <c r="H636" s="17"/>
    </row>
    <row r="637" spans="8:8">
      <c r="H637" s="17"/>
    </row>
    <row r="638" spans="8:8">
      <c r="H638" s="17"/>
    </row>
    <row r="639" spans="8:8">
      <c r="H639" s="17"/>
    </row>
    <row r="640" spans="8:8">
      <c r="H640" s="17"/>
    </row>
    <row r="641" spans="8:8">
      <c r="H641" s="17"/>
    </row>
    <row r="642" spans="8:8">
      <c r="H642" s="17"/>
    </row>
    <row r="643" spans="8:8">
      <c r="H643" s="17"/>
    </row>
    <row r="644" spans="8:8">
      <c r="H644" s="17"/>
    </row>
    <row r="645" spans="8:8">
      <c r="H645" s="17"/>
    </row>
    <row r="646" spans="8:8">
      <c r="H646" s="17"/>
    </row>
    <row r="647" spans="8:8">
      <c r="H647" s="17"/>
    </row>
    <row r="648" spans="8:8">
      <c r="H648" s="17"/>
    </row>
    <row r="649" spans="8:8">
      <c r="H649" s="17"/>
    </row>
    <row r="650" spans="8:8">
      <c r="H650" s="17"/>
    </row>
    <row r="651" spans="8:8">
      <c r="H651" s="17"/>
    </row>
    <row r="652" spans="8:8">
      <c r="H652" s="17"/>
    </row>
    <row r="653" spans="8:8">
      <c r="H653" s="17"/>
    </row>
    <row r="654" spans="8:8">
      <c r="H654" s="17"/>
    </row>
    <row r="655" spans="8:8">
      <c r="H655" s="17"/>
    </row>
    <row r="656" spans="8:8">
      <c r="H656" s="17"/>
    </row>
    <row r="657" spans="8:8">
      <c r="H657" s="17"/>
    </row>
    <row r="658" spans="8:8">
      <c r="H658" s="17"/>
    </row>
    <row r="659" spans="8:8">
      <c r="H659" s="17"/>
    </row>
    <row r="660" spans="8:8">
      <c r="H660" s="17"/>
    </row>
    <row r="661" spans="8:8">
      <c r="H661" s="17"/>
    </row>
    <row r="662" spans="8:8">
      <c r="H662" s="17"/>
    </row>
    <row r="663" spans="8:8">
      <c r="H663" s="17"/>
    </row>
    <row r="664" spans="8:8">
      <c r="H664" s="17"/>
    </row>
    <row r="665" spans="8:8">
      <c r="H665" s="17"/>
    </row>
    <row r="666" spans="8:8">
      <c r="H666" s="17"/>
    </row>
    <row r="667" spans="8:8">
      <c r="H667" s="17"/>
    </row>
    <row r="668" spans="8:8">
      <c r="H668" s="17"/>
    </row>
    <row r="669" spans="8:8">
      <c r="H669" s="17"/>
    </row>
    <row r="670" spans="8:8">
      <c r="H670" s="17"/>
    </row>
    <row r="671" spans="8:8">
      <c r="H671" s="17"/>
    </row>
    <row r="672" spans="8:8">
      <c r="H672" s="17"/>
    </row>
    <row r="673" spans="8:8">
      <c r="H673" s="17"/>
    </row>
    <row r="674" spans="8:8">
      <c r="H674" s="17"/>
    </row>
    <row r="675" spans="8:8">
      <c r="H675" s="17"/>
    </row>
    <row r="676" spans="8:8">
      <c r="H676" s="17"/>
    </row>
    <row r="677" spans="8:8">
      <c r="H677" s="17"/>
    </row>
    <row r="678" spans="8:8">
      <c r="H678" s="17"/>
    </row>
    <row r="679" spans="8:8">
      <c r="H679" s="17"/>
    </row>
    <row r="680" spans="8:8">
      <c r="H680" s="17"/>
    </row>
    <row r="681" spans="8:8">
      <c r="H681" s="17"/>
    </row>
    <row r="682" spans="8:8">
      <c r="H682" s="17"/>
    </row>
    <row r="683" spans="8:8">
      <c r="H683" s="17"/>
    </row>
    <row r="684" spans="8:8">
      <c r="H684" s="17"/>
    </row>
    <row r="685" spans="8:8">
      <c r="H685" s="17"/>
    </row>
    <row r="686" spans="8:8">
      <c r="H686" s="17"/>
    </row>
    <row r="687" spans="8:8">
      <c r="H687" s="17"/>
    </row>
    <row r="688" spans="8:8">
      <c r="H688" s="17"/>
    </row>
    <row r="689" spans="8:8">
      <c r="H689" s="17"/>
    </row>
    <row r="690" spans="8:8">
      <c r="H690" s="17"/>
    </row>
    <row r="691" spans="8:8">
      <c r="H691" s="17"/>
    </row>
    <row r="692" spans="8:8">
      <c r="H692" s="17"/>
    </row>
    <row r="693" spans="8:8">
      <c r="H693" s="17"/>
    </row>
    <row r="694" spans="8:8">
      <c r="H694" s="17"/>
    </row>
    <row r="695" spans="8:8">
      <c r="H695" s="17"/>
    </row>
    <row r="696" spans="8:8">
      <c r="H696" s="17"/>
    </row>
    <row r="697" spans="8:8">
      <c r="H697" s="17"/>
    </row>
    <row r="698" spans="8:8">
      <c r="H698" s="17"/>
    </row>
    <row r="699" spans="8:8">
      <c r="H699" s="17"/>
    </row>
    <row r="700" spans="8:8">
      <c r="H700" s="17"/>
    </row>
    <row r="701" spans="8:8">
      <c r="H701" s="17"/>
    </row>
    <row r="702" spans="8:8">
      <c r="H702" s="17"/>
    </row>
    <row r="703" spans="8:8">
      <c r="H703" s="17"/>
    </row>
    <row r="704" spans="8:8">
      <c r="H704" s="17"/>
    </row>
    <row r="705" spans="8:8">
      <c r="H705" s="17"/>
    </row>
    <row r="706" spans="8:8">
      <c r="H706" s="17"/>
    </row>
    <row r="707" spans="8:8">
      <c r="H707" s="17"/>
    </row>
    <row r="708" spans="8:8">
      <c r="H708" s="17"/>
    </row>
    <row r="709" spans="8:8">
      <c r="H709" s="17"/>
    </row>
    <row r="710" spans="8:8">
      <c r="H710" s="17"/>
    </row>
    <row r="711" spans="8:8">
      <c r="H711" s="17"/>
    </row>
    <row r="712" spans="8:8">
      <c r="H712" s="17"/>
    </row>
    <row r="713" spans="8:8">
      <c r="H713" s="17"/>
    </row>
    <row r="714" spans="8:8">
      <c r="H714" s="17"/>
    </row>
    <row r="715" spans="8:8">
      <c r="H715" s="17"/>
    </row>
    <row r="716" spans="8:8">
      <c r="H716" s="17"/>
    </row>
    <row r="717" spans="8:8">
      <c r="H717" s="17"/>
    </row>
    <row r="718" spans="8:8">
      <c r="H718" s="17"/>
    </row>
    <row r="719" spans="8:8">
      <c r="H719" s="17"/>
    </row>
    <row r="720" spans="8:8">
      <c r="H720" s="17"/>
    </row>
    <row r="721" spans="8:8">
      <c r="H721" s="17"/>
    </row>
    <row r="722" spans="8:8">
      <c r="H722" s="17"/>
    </row>
    <row r="723" spans="8:8">
      <c r="H723" s="17"/>
    </row>
    <row r="724" spans="8:8">
      <c r="H724" s="17"/>
    </row>
    <row r="725" spans="8:8">
      <c r="H725" s="17"/>
    </row>
    <row r="726" spans="8:8">
      <c r="H726" s="17"/>
    </row>
    <row r="727" spans="8:8">
      <c r="H727" s="17"/>
    </row>
    <row r="728" spans="8:8">
      <c r="H728" s="17"/>
    </row>
    <row r="729" spans="8:8">
      <c r="H729" s="17"/>
    </row>
    <row r="730" spans="8:8">
      <c r="H730" s="17"/>
    </row>
    <row r="731" spans="8:8">
      <c r="H731" s="17"/>
    </row>
    <row r="732" spans="8:8">
      <c r="H732" s="17"/>
    </row>
    <row r="733" spans="8:8">
      <c r="H733" s="17"/>
    </row>
    <row r="734" spans="8:8">
      <c r="H734" s="17"/>
    </row>
    <row r="735" spans="8:8">
      <c r="H735" s="17"/>
    </row>
    <row r="736" spans="8:8">
      <c r="H736" s="17"/>
    </row>
    <row r="737" spans="8:8">
      <c r="H737" s="17"/>
    </row>
    <row r="738" spans="8:8">
      <c r="H738" s="17"/>
    </row>
    <row r="739" spans="8:8">
      <c r="H739" s="17"/>
    </row>
    <row r="740" spans="8:8">
      <c r="H740" s="17"/>
    </row>
    <row r="741" spans="8:8">
      <c r="H741" s="17"/>
    </row>
    <row r="742" spans="8:8">
      <c r="H742" s="17"/>
    </row>
    <row r="743" spans="8:8">
      <c r="H743" s="17"/>
    </row>
    <row r="744" spans="8:8">
      <c r="H744" s="17"/>
    </row>
    <row r="745" spans="8:8">
      <c r="H745" s="17"/>
    </row>
    <row r="746" spans="8:8">
      <c r="H746" s="17"/>
    </row>
    <row r="747" spans="8:8">
      <c r="H747" s="17"/>
    </row>
    <row r="748" spans="8:8">
      <c r="H748" s="17"/>
    </row>
    <row r="749" spans="8:8">
      <c r="H749" s="17"/>
    </row>
    <row r="750" spans="8:8">
      <c r="H750" s="17"/>
    </row>
    <row r="751" spans="8:8">
      <c r="H751" s="17"/>
    </row>
    <row r="752" spans="8:8">
      <c r="H752" s="17"/>
    </row>
    <row r="753" spans="8:8">
      <c r="H753" s="17"/>
    </row>
    <row r="754" spans="8:8">
      <c r="H754" s="17"/>
    </row>
    <row r="755" spans="8:8">
      <c r="H755" s="17"/>
    </row>
    <row r="756" spans="8:8">
      <c r="H756" s="17"/>
    </row>
    <row r="757" spans="8:8">
      <c r="H757" s="17"/>
    </row>
    <row r="758" spans="8:8">
      <c r="H758" s="17"/>
    </row>
    <row r="759" spans="8:8">
      <c r="H759" s="17"/>
    </row>
    <row r="760" spans="8:8">
      <c r="H760" s="17"/>
    </row>
    <row r="761" spans="8:8">
      <c r="H761" s="17"/>
    </row>
    <row r="762" spans="8:8">
      <c r="H762" s="17"/>
    </row>
    <row r="763" spans="8:8">
      <c r="H763" s="17"/>
    </row>
    <row r="764" spans="8:8">
      <c r="H764" s="17"/>
    </row>
    <row r="765" spans="8:8">
      <c r="H765" s="17"/>
    </row>
    <row r="766" spans="8:8">
      <c r="H766" s="17"/>
    </row>
    <row r="767" spans="8:8">
      <c r="H767" s="17"/>
    </row>
    <row r="768" spans="8:8">
      <c r="H768" s="17"/>
    </row>
    <row r="769" spans="8:8">
      <c r="H769" s="17"/>
    </row>
    <row r="770" spans="8:8">
      <c r="H770" s="17"/>
    </row>
    <row r="771" spans="8:8">
      <c r="H771" s="17"/>
    </row>
    <row r="772" spans="8:8">
      <c r="H772" s="17"/>
    </row>
    <row r="773" spans="8:8">
      <c r="H773" s="17"/>
    </row>
    <row r="774" spans="8:8">
      <c r="H774" s="17"/>
    </row>
    <row r="775" spans="8:8">
      <c r="H775" s="17"/>
    </row>
    <row r="776" spans="8:8">
      <c r="H776" s="17"/>
    </row>
    <row r="777" spans="8:8">
      <c r="H777" s="17"/>
    </row>
    <row r="778" spans="8:8">
      <c r="H778" s="17"/>
    </row>
    <row r="779" spans="8:8">
      <c r="H779" s="17"/>
    </row>
    <row r="780" spans="8:8">
      <c r="H780" s="17"/>
    </row>
    <row r="781" spans="8:8">
      <c r="H781" s="17"/>
    </row>
    <row r="782" spans="8:8">
      <c r="H782" s="17"/>
    </row>
    <row r="783" spans="8:8">
      <c r="H783" s="17"/>
    </row>
  </sheetData>
  <phoneticPr fontId="6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M30"/>
  <sheetViews>
    <sheetView topLeftCell="B4" workbookViewId="0">
      <pane xSplit="2" topLeftCell="D1" activePane="topRight" state="frozen"/>
      <selection pane="topRight" activeCell="D14" sqref="D14"/>
    </sheetView>
  </sheetViews>
  <sheetFormatPr defaultColWidth="9" defaultRowHeight="14.25"/>
  <cols>
    <col min="1" max="1" width="12.125" customWidth="1"/>
    <col min="2" max="2" width="13.75" style="15" customWidth="1"/>
    <col min="3" max="3" width="9" style="15"/>
    <col min="4" max="4" width="25.375" style="15" customWidth="1"/>
    <col min="5" max="5" width="5.625" style="16" customWidth="1"/>
    <col min="6" max="6" width="5.5" style="16" customWidth="1"/>
    <col min="7" max="7" width="9.625" style="17" customWidth="1"/>
    <col min="8" max="8" width="10.625" style="17" customWidth="1"/>
    <col min="9" max="9" width="10.875" style="17" customWidth="1"/>
    <col min="10" max="10" width="11.5" style="17"/>
    <col min="11" max="11" width="10.375"/>
    <col min="12" max="12" width="9" customWidth="1"/>
    <col min="13" max="13" width="9.875" customWidth="1"/>
    <col min="14" max="14" width="8.25" customWidth="1"/>
    <col min="15" max="15" width="8.375" customWidth="1"/>
    <col min="16" max="16" width="9.125" customWidth="1"/>
    <col min="17" max="17" width="8.5" customWidth="1"/>
    <col min="18" max="18" width="9.375" customWidth="1"/>
    <col min="19" max="19" width="8.125" customWidth="1"/>
    <col min="20" max="20" width="7.5" customWidth="1"/>
    <col min="21" max="21" width="8" customWidth="1"/>
    <col min="22" max="22" width="7.875" customWidth="1"/>
    <col min="23" max="23" width="10.5" bestFit="1" customWidth="1"/>
    <col min="24" max="24" width="10.875" customWidth="1"/>
    <col min="25" max="25" width="9.25" customWidth="1"/>
    <col min="26" max="27" width="11.625" bestFit="1" customWidth="1"/>
  </cols>
  <sheetData>
    <row r="1" spans="1:65" ht="39" customHeight="1">
      <c r="A1" s="18" t="s">
        <v>0</v>
      </c>
      <c r="B1" s="19" t="s">
        <v>28</v>
      </c>
      <c r="C1" s="20" t="s">
        <v>1</v>
      </c>
      <c r="D1" s="20" t="s">
        <v>2</v>
      </c>
      <c r="E1" s="21" t="s">
        <v>3</v>
      </c>
      <c r="F1" s="21" t="s">
        <v>4</v>
      </c>
      <c r="G1" s="22">
        <v>42996</v>
      </c>
      <c r="H1" s="22">
        <v>43048</v>
      </c>
      <c r="I1" s="22">
        <v>43081</v>
      </c>
      <c r="J1" s="22">
        <v>43083</v>
      </c>
      <c r="K1" s="29">
        <v>43178</v>
      </c>
      <c r="L1" s="29">
        <v>43181</v>
      </c>
      <c r="M1" s="29">
        <v>43185</v>
      </c>
      <c r="N1" s="29" t="s">
        <v>5</v>
      </c>
      <c r="O1" s="29" t="s">
        <v>29</v>
      </c>
      <c r="P1" s="29">
        <v>43200</v>
      </c>
      <c r="Q1" s="29">
        <v>43229</v>
      </c>
      <c r="R1" s="29">
        <v>43272</v>
      </c>
      <c r="S1" s="32" t="s">
        <v>30</v>
      </c>
      <c r="T1" s="7" t="s">
        <v>31</v>
      </c>
      <c r="U1" s="7" t="s">
        <v>32</v>
      </c>
      <c r="V1" s="7" t="s">
        <v>33</v>
      </c>
      <c r="W1" s="7">
        <v>43566</v>
      </c>
      <c r="X1" s="7" t="s">
        <v>212</v>
      </c>
      <c r="Y1" s="7" t="s">
        <v>398</v>
      </c>
      <c r="Z1" s="7" t="s">
        <v>399</v>
      </c>
      <c r="AA1" s="7" t="s">
        <v>400</v>
      </c>
      <c r="AB1" s="69"/>
      <c r="AC1" s="69"/>
      <c r="AD1" s="69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5">
      <c r="A2" s="23" t="s">
        <v>35</v>
      </c>
      <c r="B2" s="25" t="s">
        <v>36</v>
      </c>
      <c r="C2" s="20" t="s">
        <v>37</v>
      </c>
      <c r="D2" s="20" t="s">
        <v>34</v>
      </c>
      <c r="E2" s="21">
        <f t="shared" ref="E2:E17" si="0">F2*0.5</f>
        <v>0.5</v>
      </c>
      <c r="F2" s="21">
        <f t="shared" ref="F2:F17" si="1">SUM(G2:CT2)</f>
        <v>1</v>
      </c>
      <c r="G2" s="24"/>
      <c r="H2" s="24">
        <v>1</v>
      </c>
      <c r="I2" s="24"/>
      <c r="J2" s="24"/>
      <c r="K2" s="30"/>
      <c r="L2" s="30"/>
      <c r="M2" s="30"/>
      <c r="N2" s="30"/>
      <c r="O2" s="30"/>
      <c r="P2" s="30"/>
      <c r="Q2" s="30"/>
      <c r="R2" s="3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5">
      <c r="A3" s="23" t="s">
        <v>38</v>
      </c>
      <c r="B3" s="25" t="s">
        <v>39</v>
      </c>
      <c r="C3" s="20" t="s">
        <v>40</v>
      </c>
      <c r="D3" s="20" t="s">
        <v>34</v>
      </c>
      <c r="E3" s="21">
        <f t="shared" si="0"/>
        <v>0</v>
      </c>
      <c r="F3" s="21">
        <f t="shared" si="1"/>
        <v>0</v>
      </c>
      <c r="G3" s="24"/>
      <c r="H3" s="24"/>
      <c r="I3" s="24"/>
      <c r="J3" s="24"/>
      <c r="K3" s="30"/>
      <c r="L3" s="30"/>
      <c r="M3" s="30"/>
      <c r="N3" s="30"/>
      <c r="O3" s="30"/>
      <c r="P3" s="30"/>
      <c r="Q3" s="30"/>
      <c r="R3" s="3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5">
      <c r="A4" s="23" t="s">
        <v>41</v>
      </c>
      <c r="B4" s="25" t="s">
        <v>42</v>
      </c>
      <c r="C4" s="20" t="s">
        <v>43</v>
      </c>
      <c r="D4" s="20" t="s">
        <v>34</v>
      </c>
      <c r="E4" s="21">
        <f t="shared" si="0"/>
        <v>0.5</v>
      </c>
      <c r="F4" s="21">
        <f t="shared" si="1"/>
        <v>1</v>
      </c>
      <c r="G4" s="24"/>
      <c r="H4" s="24"/>
      <c r="I4" s="24"/>
      <c r="J4" s="24"/>
      <c r="K4" s="30"/>
      <c r="L4" s="30"/>
      <c r="M4" s="30"/>
      <c r="N4" s="30"/>
      <c r="O4" s="30"/>
      <c r="P4" s="30">
        <v>1</v>
      </c>
      <c r="Q4" s="30"/>
      <c r="R4" s="3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15">
      <c r="A5" s="23" t="s">
        <v>45</v>
      </c>
      <c r="B5" s="25" t="s">
        <v>46</v>
      </c>
      <c r="C5" s="20" t="s">
        <v>47</v>
      </c>
      <c r="D5" s="20" t="s">
        <v>44</v>
      </c>
      <c r="E5" s="21">
        <f t="shared" si="0"/>
        <v>1</v>
      </c>
      <c r="F5" s="21">
        <f t="shared" si="1"/>
        <v>2</v>
      </c>
      <c r="G5" s="24">
        <v>1</v>
      </c>
      <c r="H5" s="24"/>
      <c r="I5" s="24"/>
      <c r="J5" s="24"/>
      <c r="K5" s="30"/>
      <c r="L5" s="30"/>
      <c r="M5" s="30"/>
      <c r="N5" s="30"/>
      <c r="O5" s="30">
        <v>1</v>
      </c>
      <c r="P5" s="30"/>
      <c r="Q5" s="30"/>
      <c r="R5" s="3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ht="15">
      <c r="A6" s="23" t="s">
        <v>48</v>
      </c>
      <c r="B6" s="25" t="s">
        <v>49</v>
      </c>
      <c r="C6" s="20" t="s">
        <v>50</v>
      </c>
      <c r="D6" s="20" t="s">
        <v>44</v>
      </c>
      <c r="E6" s="21">
        <f t="shared" si="0"/>
        <v>0</v>
      </c>
      <c r="F6" s="21">
        <f t="shared" si="1"/>
        <v>0</v>
      </c>
      <c r="G6" s="24"/>
      <c r="H6" s="24"/>
      <c r="I6" s="24"/>
      <c r="J6" s="24"/>
      <c r="K6" s="30"/>
      <c r="L6" s="30"/>
      <c r="M6" s="30"/>
      <c r="N6" s="30"/>
      <c r="O6" s="30"/>
      <c r="P6" s="30"/>
      <c r="Q6" s="30"/>
      <c r="R6" s="3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15">
      <c r="A7" s="23" t="s">
        <v>51</v>
      </c>
      <c r="B7" s="25" t="s">
        <v>52</v>
      </c>
      <c r="C7" s="20" t="s">
        <v>53</v>
      </c>
      <c r="D7" s="20" t="s">
        <v>44</v>
      </c>
      <c r="E7" s="21">
        <f t="shared" si="0"/>
        <v>0.5</v>
      </c>
      <c r="F7" s="21">
        <f t="shared" si="1"/>
        <v>1</v>
      </c>
      <c r="G7" s="24"/>
      <c r="H7" s="24"/>
      <c r="I7" s="24"/>
      <c r="J7" s="24"/>
      <c r="K7" s="30"/>
      <c r="L7" s="30"/>
      <c r="M7" s="30"/>
      <c r="N7" s="30"/>
      <c r="O7" s="30"/>
      <c r="P7" s="30"/>
      <c r="Q7" s="30"/>
      <c r="R7" s="30">
        <v>1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s="14" customFormat="1" ht="15">
      <c r="A8" s="26" t="s">
        <v>54</v>
      </c>
      <c r="B8" s="25" t="s">
        <v>55</v>
      </c>
      <c r="C8" s="27" t="s">
        <v>56</v>
      </c>
      <c r="D8" s="27" t="s">
        <v>44</v>
      </c>
      <c r="E8" s="21">
        <f t="shared" si="0"/>
        <v>2</v>
      </c>
      <c r="F8" s="21">
        <f t="shared" si="1"/>
        <v>4</v>
      </c>
      <c r="G8" s="28">
        <v>1</v>
      </c>
      <c r="H8" s="28"/>
      <c r="I8" s="28"/>
      <c r="J8" s="28">
        <v>1</v>
      </c>
      <c r="K8" s="31"/>
      <c r="L8" s="31"/>
      <c r="M8" s="31">
        <v>1</v>
      </c>
      <c r="N8" s="31">
        <v>1</v>
      </c>
      <c r="O8" s="31"/>
      <c r="P8" s="31"/>
      <c r="Q8" s="31"/>
      <c r="R8" s="3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</row>
    <row r="9" spans="1:65" ht="15">
      <c r="A9" s="23" t="s">
        <v>57</v>
      </c>
      <c r="B9" s="25" t="s">
        <v>58</v>
      </c>
      <c r="C9" s="20" t="s">
        <v>59</v>
      </c>
      <c r="D9" s="20" t="s">
        <v>44</v>
      </c>
      <c r="E9" s="21">
        <f t="shared" si="0"/>
        <v>0</v>
      </c>
      <c r="F9" s="21">
        <f t="shared" si="1"/>
        <v>0</v>
      </c>
      <c r="G9" s="24"/>
      <c r="H9" s="24"/>
      <c r="I9" s="24"/>
      <c r="J9" s="24"/>
      <c r="K9" s="30"/>
      <c r="L9" s="30"/>
      <c r="M9" s="30"/>
      <c r="N9" s="30"/>
      <c r="O9" s="30"/>
      <c r="P9" s="30"/>
      <c r="Q9" s="30"/>
      <c r="R9" s="3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ht="15">
      <c r="A10" s="23" t="s">
        <v>60</v>
      </c>
      <c r="B10" s="25" t="s">
        <v>61</v>
      </c>
      <c r="C10" s="20" t="s">
        <v>62</v>
      </c>
      <c r="D10" s="20" t="s">
        <v>44</v>
      </c>
      <c r="E10" s="21">
        <f t="shared" si="0"/>
        <v>0</v>
      </c>
      <c r="F10" s="21">
        <f t="shared" si="1"/>
        <v>0</v>
      </c>
      <c r="G10" s="24"/>
      <c r="H10" s="24"/>
      <c r="I10" s="24"/>
      <c r="J10" s="24"/>
      <c r="K10" s="30"/>
      <c r="L10" s="30"/>
      <c r="M10" s="30"/>
      <c r="N10" s="30"/>
      <c r="O10" s="30"/>
      <c r="P10" s="30"/>
      <c r="Q10" s="30"/>
      <c r="R10" s="3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s="38" customFormat="1" ht="15">
      <c r="A11" s="64" t="s">
        <v>63</v>
      </c>
      <c r="B11" s="65" t="s">
        <v>64</v>
      </c>
      <c r="C11" s="63" t="s">
        <v>65</v>
      </c>
      <c r="D11" s="63" t="s">
        <v>44</v>
      </c>
      <c r="E11" s="66">
        <f t="shared" si="0"/>
        <v>1</v>
      </c>
      <c r="F11" s="66">
        <f t="shared" si="1"/>
        <v>2</v>
      </c>
      <c r="G11" s="67">
        <v>1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>
        <v>1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ht="15">
      <c r="A12" s="23" t="s">
        <v>66</v>
      </c>
      <c r="B12" s="25" t="s">
        <v>67</v>
      </c>
      <c r="C12" s="20" t="s">
        <v>68</v>
      </c>
      <c r="D12" s="20" t="s">
        <v>44</v>
      </c>
      <c r="E12" s="21">
        <f t="shared" si="0"/>
        <v>0</v>
      </c>
      <c r="F12" s="21">
        <f t="shared" si="1"/>
        <v>0</v>
      </c>
      <c r="G12" s="24"/>
      <c r="H12" s="24"/>
      <c r="I12" s="24"/>
      <c r="J12" s="24"/>
      <c r="K12" s="30"/>
      <c r="L12" s="30"/>
      <c r="M12" s="30"/>
      <c r="N12" s="30"/>
      <c r="O12" s="30"/>
      <c r="P12" s="30"/>
      <c r="Q12" s="30"/>
      <c r="R12" s="3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ht="15">
      <c r="A13" s="23" t="s">
        <v>69</v>
      </c>
      <c r="B13" s="25" t="s">
        <v>70</v>
      </c>
      <c r="C13" s="20" t="s">
        <v>71</v>
      </c>
      <c r="D13" s="20" t="s">
        <v>44</v>
      </c>
      <c r="E13" s="21">
        <f t="shared" si="0"/>
        <v>0.5</v>
      </c>
      <c r="F13" s="21">
        <f t="shared" si="1"/>
        <v>1</v>
      </c>
      <c r="G13" s="24">
        <v>1</v>
      </c>
      <c r="H13" s="24"/>
      <c r="I13" s="24"/>
      <c r="J13" s="24"/>
      <c r="K13" s="30"/>
      <c r="L13" s="30"/>
      <c r="M13" s="30"/>
      <c r="N13" s="30"/>
      <c r="O13" s="30"/>
      <c r="P13" s="30"/>
      <c r="Q13" s="30"/>
      <c r="R13" s="3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ht="15">
      <c r="A14" s="23" t="s">
        <v>72</v>
      </c>
      <c r="B14" s="25" t="s">
        <v>73</v>
      </c>
      <c r="C14" s="20" t="s">
        <v>74</v>
      </c>
      <c r="D14" s="20" t="s">
        <v>75</v>
      </c>
      <c r="E14" s="21">
        <f t="shared" si="0"/>
        <v>0.5</v>
      </c>
      <c r="F14" s="21">
        <f t="shared" si="1"/>
        <v>1</v>
      </c>
      <c r="G14" s="24"/>
      <c r="H14" s="24"/>
      <c r="I14" s="24"/>
      <c r="J14" s="24"/>
      <c r="K14" s="30"/>
      <c r="L14" s="30"/>
      <c r="M14" s="30"/>
      <c r="N14" s="30"/>
      <c r="O14" s="30"/>
      <c r="P14" s="30"/>
      <c r="Q14" s="30"/>
      <c r="R14" s="30">
        <v>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ht="15">
      <c r="A15" s="23" t="s">
        <v>76</v>
      </c>
      <c r="B15" s="25" t="s">
        <v>77</v>
      </c>
      <c r="C15" s="20" t="s">
        <v>78</v>
      </c>
      <c r="D15" s="20" t="s">
        <v>75</v>
      </c>
      <c r="E15" s="21">
        <f t="shared" si="0"/>
        <v>0</v>
      </c>
      <c r="F15" s="21">
        <f t="shared" si="1"/>
        <v>0</v>
      </c>
      <c r="G15" s="24"/>
      <c r="H15" s="24"/>
      <c r="I15" s="24"/>
      <c r="J15" s="24"/>
      <c r="K15" s="30"/>
      <c r="L15" s="30"/>
      <c r="M15" s="30"/>
      <c r="N15" s="30"/>
      <c r="O15" s="30"/>
      <c r="P15" s="30"/>
      <c r="Q15" s="30"/>
      <c r="R15" s="3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ht="15">
      <c r="A16" s="23" t="s">
        <v>79</v>
      </c>
      <c r="B16" s="25" t="s">
        <v>80</v>
      </c>
      <c r="C16" s="20" t="s">
        <v>81</v>
      </c>
      <c r="D16" s="20" t="s">
        <v>75</v>
      </c>
      <c r="E16" s="21">
        <f t="shared" si="0"/>
        <v>0</v>
      </c>
      <c r="F16" s="21">
        <f t="shared" si="1"/>
        <v>0</v>
      </c>
      <c r="G16" s="24"/>
      <c r="H16" s="24"/>
      <c r="I16" s="24"/>
      <c r="J16" s="24"/>
      <c r="K16" s="30"/>
      <c r="L16" s="30"/>
      <c r="M16" s="30"/>
      <c r="N16" s="30"/>
      <c r="O16" s="30"/>
      <c r="P16" s="30"/>
      <c r="Q16" s="30"/>
      <c r="R16" s="3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ht="15">
      <c r="A17" s="23" t="s">
        <v>82</v>
      </c>
      <c r="B17" s="25" t="s">
        <v>83</v>
      </c>
      <c r="C17" s="20" t="s">
        <v>84</v>
      </c>
      <c r="D17" s="20" t="s">
        <v>75</v>
      </c>
      <c r="E17" s="21">
        <f t="shared" si="0"/>
        <v>0</v>
      </c>
      <c r="F17" s="21">
        <f t="shared" si="1"/>
        <v>0</v>
      </c>
      <c r="G17" s="24"/>
      <c r="H17" s="24"/>
      <c r="I17" s="24"/>
      <c r="J17" s="24"/>
      <c r="K17" s="30"/>
      <c r="L17" s="30"/>
      <c r="M17" s="30"/>
      <c r="N17" s="30"/>
      <c r="O17" s="30"/>
      <c r="P17" s="30"/>
      <c r="Q17" s="30"/>
      <c r="R17" s="3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ht="15">
      <c r="A18" s="23" t="s">
        <v>85</v>
      </c>
      <c r="B18" s="25" t="s">
        <v>86</v>
      </c>
      <c r="C18" s="20" t="s">
        <v>87</v>
      </c>
      <c r="D18" s="20" t="s">
        <v>75</v>
      </c>
      <c r="E18" s="21">
        <f t="shared" ref="E18:E25" si="2">F18*0.5</f>
        <v>0</v>
      </c>
      <c r="F18" s="21">
        <f t="shared" ref="F18:F25" si="3">SUM(G18:CT18)</f>
        <v>0</v>
      </c>
      <c r="G18" s="24"/>
      <c r="H18" s="24"/>
      <c r="I18" s="24"/>
      <c r="J18" s="24"/>
      <c r="K18" s="30"/>
      <c r="L18" s="30"/>
      <c r="M18" s="30"/>
      <c r="N18" s="30"/>
      <c r="O18" s="30"/>
      <c r="P18" s="30"/>
      <c r="Q18" s="30"/>
      <c r="R18" s="3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ht="15">
      <c r="A19" s="23" t="s">
        <v>88</v>
      </c>
      <c r="B19" s="25" t="s">
        <v>89</v>
      </c>
      <c r="C19" s="20" t="s">
        <v>90</v>
      </c>
      <c r="D19" s="20" t="s">
        <v>75</v>
      </c>
      <c r="E19" s="21">
        <f t="shared" si="2"/>
        <v>0</v>
      </c>
      <c r="F19" s="21">
        <f t="shared" si="3"/>
        <v>0</v>
      </c>
      <c r="G19" s="24"/>
      <c r="H19" s="24"/>
      <c r="I19" s="24"/>
      <c r="J19" s="24"/>
      <c r="K19" s="30"/>
      <c r="L19" s="30"/>
      <c r="M19" s="30"/>
      <c r="N19" s="30"/>
      <c r="O19" s="30"/>
      <c r="P19" s="30"/>
      <c r="Q19" s="30"/>
      <c r="R19" s="3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ht="15">
      <c r="A20" s="23" t="s">
        <v>92</v>
      </c>
      <c r="B20" s="25" t="s">
        <v>93</v>
      </c>
      <c r="C20" s="20" t="s">
        <v>94</v>
      </c>
      <c r="D20" s="34" t="s">
        <v>91</v>
      </c>
      <c r="E20" s="21">
        <f t="shared" si="2"/>
        <v>0.5</v>
      </c>
      <c r="F20" s="21">
        <f t="shared" si="3"/>
        <v>1</v>
      </c>
      <c r="G20" s="24"/>
      <c r="H20" s="24"/>
      <c r="I20" s="24"/>
      <c r="J20" s="24"/>
      <c r="K20" s="30"/>
      <c r="L20" s="30"/>
      <c r="M20" s="30"/>
      <c r="N20" s="30"/>
      <c r="O20" s="30"/>
      <c r="P20" s="30"/>
      <c r="Q20" s="30"/>
      <c r="R20" s="30"/>
      <c r="S20" s="11"/>
      <c r="T20" s="11"/>
      <c r="U20" s="11"/>
      <c r="V20" s="11"/>
      <c r="W20" s="11">
        <v>1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ht="15">
      <c r="A21" s="23" t="s">
        <v>95</v>
      </c>
      <c r="B21" s="25" t="s">
        <v>96</v>
      </c>
      <c r="C21" s="20" t="s">
        <v>97</v>
      </c>
      <c r="D21" s="34" t="s">
        <v>91</v>
      </c>
      <c r="E21" s="21">
        <f t="shared" si="2"/>
        <v>0</v>
      </c>
      <c r="F21" s="21">
        <f t="shared" si="3"/>
        <v>0</v>
      </c>
      <c r="G21" s="24"/>
      <c r="H21" s="24"/>
      <c r="I21" s="24"/>
      <c r="J21" s="24"/>
      <c r="K21" s="30"/>
      <c r="L21" s="30"/>
      <c r="M21" s="30"/>
      <c r="N21" s="30"/>
      <c r="O21" s="30"/>
      <c r="P21" s="30"/>
      <c r="Q21" s="30"/>
      <c r="R21" s="3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65" ht="15">
      <c r="A22" s="23" t="s">
        <v>98</v>
      </c>
      <c r="B22" s="25" t="s">
        <v>99</v>
      </c>
      <c r="C22" s="20" t="s">
        <v>100</v>
      </c>
      <c r="D22" s="34" t="s">
        <v>91</v>
      </c>
      <c r="E22" s="21">
        <f t="shared" si="2"/>
        <v>0</v>
      </c>
      <c r="F22" s="21">
        <f t="shared" si="3"/>
        <v>0</v>
      </c>
      <c r="G22" s="24"/>
      <c r="H22" s="24"/>
      <c r="I22" s="24"/>
      <c r="J22" s="24"/>
      <c r="K22" s="30"/>
      <c r="L22" s="30"/>
      <c r="M22" s="30"/>
      <c r="N22" s="30"/>
      <c r="O22" s="30"/>
      <c r="P22" s="30"/>
      <c r="Q22" s="30"/>
      <c r="R22" s="3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65" ht="15">
      <c r="A23" s="23" t="s">
        <v>101</v>
      </c>
      <c r="B23" s="25" t="s">
        <v>102</v>
      </c>
      <c r="C23" s="20" t="s">
        <v>103</v>
      </c>
      <c r="D23" s="34" t="s">
        <v>91</v>
      </c>
      <c r="E23" s="21">
        <f t="shared" si="2"/>
        <v>0.5</v>
      </c>
      <c r="F23" s="21">
        <f t="shared" si="3"/>
        <v>1</v>
      </c>
      <c r="G23" s="24"/>
      <c r="H23" s="24"/>
      <c r="I23" s="24"/>
      <c r="J23" s="24"/>
      <c r="K23" s="30"/>
      <c r="L23" s="30"/>
      <c r="M23" s="30"/>
      <c r="N23" s="30"/>
      <c r="O23" s="30"/>
      <c r="P23" s="30">
        <v>1</v>
      </c>
      <c r="Q23" s="30"/>
      <c r="R23" s="3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1:65" ht="15">
      <c r="A24" s="23" t="s">
        <v>104</v>
      </c>
      <c r="B24" s="25" t="s">
        <v>105</v>
      </c>
      <c r="C24" s="20" t="s">
        <v>106</v>
      </c>
      <c r="D24" s="34" t="s">
        <v>91</v>
      </c>
      <c r="E24" s="21">
        <f t="shared" si="2"/>
        <v>0</v>
      </c>
      <c r="F24" s="21">
        <f t="shared" si="3"/>
        <v>0</v>
      </c>
      <c r="G24" s="24"/>
      <c r="H24" s="24"/>
      <c r="I24" s="24"/>
      <c r="J24" s="24"/>
      <c r="K24" s="30"/>
      <c r="L24" s="30"/>
      <c r="M24" s="30"/>
      <c r="N24" s="30"/>
      <c r="O24" s="30"/>
      <c r="P24" s="30"/>
      <c r="Q24" s="30"/>
      <c r="R24" s="3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spans="1:65" ht="15">
      <c r="A25" s="23" t="s">
        <v>107</v>
      </c>
      <c r="B25" s="25" t="s">
        <v>108</v>
      </c>
      <c r="C25" s="20" t="s">
        <v>109</v>
      </c>
      <c r="D25" s="34" t="s">
        <v>91</v>
      </c>
      <c r="E25" s="21">
        <f t="shared" si="2"/>
        <v>0</v>
      </c>
      <c r="F25" s="21">
        <f t="shared" si="3"/>
        <v>0</v>
      </c>
      <c r="G25" s="24"/>
      <c r="H25" s="24"/>
      <c r="I25" s="24"/>
      <c r="J25" s="24"/>
      <c r="K25" s="30"/>
      <c r="L25" s="30"/>
      <c r="M25" s="30"/>
      <c r="N25" s="30"/>
      <c r="O25" s="30"/>
      <c r="P25" s="30"/>
      <c r="Q25" s="30"/>
      <c r="R25" s="3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65" ht="15">
      <c r="A26" s="23" t="s">
        <v>110</v>
      </c>
      <c r="B26" s="25" t="s">
        <v>111</v>
      </c>
      <c r="C26" s="20" t="s">
        <v>112</v>
      </c>
      <c r="D26" s="34" t="s">
        <v>91</v>
      </c>
      <c r="E26" s="21">
        <f t="shared" ref="E26:E27" si="4">F26*0.5</f>
        <v>0</v>
      </c>
      <c r="F26" s="21">
        <f t="shared" ref="F26:F27" si="5">SUM(G26:CT26)</f>
        <v>0</v>
      </c>
      <c r="G26" s="24"/>
      <c r="H26" s="24"/>
      <c r="I26" s="24"/>
      <c r="J26" s="24"/>
      <c r="K26" s="30"/>
      <c r="L26" s="30"/>
      <c r="M26" s="30"/>
      <c r="N26" s="30"/>
      <c r="O26" s="30"/>
      <c r="P26" s="30"/>
      <c r="Q26" s="30"/>
      <c r="R26" s="3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65" ht="15">
      <c r="A27" s="23" t="s">
        <v>113</v>
      </c>
      <c r="B27" s="25" t="s">
        <v>114</v>
      </c>
      <c r="C27" s="20" t="s">
        <v>115</v>
      </c>
      <c r="D27" s="34" t="s">
        <v>91</v>
      </c>
      <c r="E27" s="21">
        <f t="shared" si="4"/>
        <v>0</v>
      </c>
      <c r="F27" s="21">
        <f t="shared" si="5"/>
        <v>0</v>
      </c>
      <c r="G27" s="24"/>
      <c r="H27" s="24"/>
      <c r="I27" s="24"/>
      <c r="J27" s="24"/>
      <c r="K27" s="30"/>
      <c r="L27" s="30"/>
      <c r="M27" s="30"/>
      <c r="N27" s="30"/>
      <c r="O27" s="30"/>
      <c r="P27" s="30"/>
      <c r="Q27" s="30"/>
      <c r="R27" s="30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65" hidden="1">
      <c r="C28" s="35"/>
      <c r="D28" s="35"/>
      <c r="E28" s="21"/>
      <c r="F28" s="21"/>
      <c r="G28" s="24"/>
      <c r="H28" s="24"/>
      <c r="I28" s="24"/>
      <c r="J28" s="24"/>
      <c r="K28" s="30"/>
      <c r="L28" s="30"/>
      <c r="M28" s="30"/>
      <c r="N28" s="30"/>
      <c r="O28" s="30"/>
      <c r="P28" s="30"/>
      <c r="Q28" s="30"/>
      <c r="R28" s="30"/>
      <c r="S28" s="11"/>
      <c r="T28" s="11"/>
      <c r="U28" s="11"/>
    </row>
    <row r="29" spans="1:65" ht="15" hidden="1">
      <c r="A29" s="23" t="s">
        <v>116</v>
      </c>
      <c r="B29" s="36"/>
      <c r="C29" s="20" t="s">
        <v>117</v>
      </c>
      <c r="D29" s="20" t="s">
        <v>118</v>
      </c>
      <c r="E29" s="21">
        <v>1.5</v>
      </c>
      <c r="F29" s="21">
        <v>3</v>
      </c>
      <c r="G29" s="24">
        <v>1</v>
      </c>
      <c r="H29" s="24"/>
      <c r="I29" s="24"/>
      <c r="J29" s="24"/>
      <c r="K29" s="30"/>
      <c r="L29" s="30"/>
      <c r="M29" s="30"/>
      <c r="N29" s="30"/>
      <c r="O29" s="30"/>
      <c r="P29" s="30">
        <v>1</v>
      </c>
      <c r="Q29" s="30">
        <v>1</v>
      </c>
      <c r="R29" s="30"/>
      <c r="S29" s="11"/>
      <c r="T29" s="11"/>
      <c r="U29" s="11"/>
    </row>
    <row r="30" spans="1:65" ht="15" hidden="1">
      <c r="A30" s="23" t="s">
        <v>119</v>
      </c>
      <c r="B30" s="36"/>
      <c r="C30" s="20" t="s">
        <v>120</v>
      </c>
      <c r="D30" s="20" t="s">
        <v>118</v>
      </c>
      <c r="E30" s="21">
        <v>2</v>
      </c>
      <c r="F30" s="21">
        <v>4</v>
      </c>
      <c r="G30" s="24"/>
      <c r="H30" s="24">
        <v>1</v>
      </c>
      <c r="I30" s="24">
        <v>1</v>
      </c>
      <c r="J30" s="24"/>
      <c r="K30" s="30"/>
      <c r="L30" s="30"/>
      <c r="M30" s="30"/>
      <c r="N30" s="30"/>
      <c r="O30" s="30">
        <v>1</v>
      </c>
      <c r="P30" s="30">
        <v>1</v>
      </c>
      <c r="Q30" s="30"/>
      <c r="R30" s="30"/>
      <c r="S30" s="11"/>
      <c r="T30" s="11"/>
      <c r="U30" s="11"/>
    </row>
  </sheetData>
  <phoneticPr fontId="6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45"/>
  <sheetViews>
    <sheetView workbookViewId="0">
      <selection activeCell="B48" sqref="B48"/>
    </sheetView>
  </sheetViews>
  <sheetFormatPr defaultColWidth="9" defaultRowHeight="13.5"/>
  <cols>
    <col min="1" max="1" width="13.75" customWidth="1"/>
    <col min="2" max="2" width="6.75" customWidth="1"/>
    <col min="3" max="3" width="13.875" customWidth="1"/>
    <col min="4" max="4" width="6.625" style="2" customWidth="1"/>
    <col min="5" max="5" width="7.25" style="2" customWidth="1"/>
    <col min="6" max="6" width="10.75" customWidth="1"/>
    <col min="7" max="7" width="10.5" customWidth="1"/>
    <col min="8" max="8" width="10.625" customWidth="1"/>
    <col min="9" max="9" width="12.125" style="3"/>
    <col min="10" max="10" width="11.375" bestFit="1" customWidth="1"/>
    <col min="14" max="14" width="9.25" style="72" customWidth="1"/>
  </cols>
  <sheetData>
    <row r="1" spans="1:14" s="1" customFormat="1" ht="34.5" customHeight="1">
      <c r="A1" s="1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208</v>
      </c>
      <c r="G1" s="7" t="s">
        <v>209</v>
      </c>
      <c r="H1" s="7" t="s">
        <v>32</v>
      </c>
      <c r="I1" s="12" t="s">
        <v>121</v>
      </c>
      <c r="J1" s="52" t="s">
        <v>215</v>
      </c>
      <c r="K1" s="7" t="s">
        <v>211</v>
      </c>
      <c r="L1" s="51" t="s">
        <v>214</v>
      </c>
      <c r="M1" s="6" t="s">
        <v>216</v>
      </c>
      <c r="N1" s="70" t="s">
        <v>396</v>
      </c>
    </row>
    <row r="2" spans="1:14" ht="18" customHeight="1">
      <c r="A2" s="8" t="s">
        <v>123</v>
      </c>
      <c r="B2" s="9" t="s">
        <v>124</v>
      </c>
      <c r="C2" s="9" t="s">
        <v>122</v>
      </c>
      <c r="D2" s="10">
        <f t="shared" ref="D2:D29" si="0">E2*0.5</f>
        <v>1</v>
      </c>
      <c r="E2" s="10">
        <f t="shared" ref="E2:E29" si="1">SUM(F2:DC2)</f>
        <v>2</v>
      </c>
      <c r="F2" s="11"/>
      <c r="G2" s="11"/>
      <c r="H2" s="11"/>
      <c r="I2" s="13"/>
      <c r="J2" s="11"/>
      <c r="K2" s="11">
        <v>1</v>
      </c>
      <c r="L2" s="11"/>
      <c r="M2" s="11">
        <v>1</v>
      </c>
      <c r="N2" s="71"/>
    </row>
    <row r="3" spans="1:14" ht="18" customHeight="1">
      <c r="A3" s="8" t="s">
        <v>125</v>
      </c>
      <c r="B3" s="9" t="s">
        <v>126</v>
      </c>
      <c r="C3" s="9" t="s">
        <v>122</v>
      </c>
      <c r="D3" s="10">
        <f t="shared" si="0"/>
        <v>0.5</v>
      </c>
      <c r="E3" s="10">
        <f t="shared" si="1"/>
        <v>1</v>
      </c>
      <c r="F3" s="11"/>
      <c r="G3" s="11"/>
      <c r="H3" s="11"/>
      <c r="I3" s="13"/>
      <c r="J3" s="11"/>
      <c r="K3" s="11"/>
      <c r="L3" s="11"/>
      <c r="M3" s="11">
        <v>1</v>
      </c>
      <c r="N3" s="71"/>
    </row>
    <row r="4" spans="1:14" ht="18" customHeight="1">
      <c r="A4" s="25"/>
      <c r="B4" s="9"/>
      <c r="C4" s="9"/>
      <c r="D4" s="10"/>
      <c r="E4" s="10"/>
      <c r="F4" s="11"/>
      <c r="G4" s="11"/>
      <c r="H4" s="11"/>
      <c r="I4" s="13"/>
      <c r="J4" s="11"/>
      <c r="K4" s="11"/>
      <c r="L4" s="11"/>
      <c r="M4" s="11"/>
      <c r="N4" s="71"/>
    </row>
    <row r="5" spans="1:14" ht="18" customHeight="1">
      <c r="A5" s="8" t="s">
        <v>127</v>
      </c>
      <c r="B5" s="9" t="s">
        <v>128</v>
      </c>
      <c r="C5" s="9" t="s">
        <v>129</v>
      </c>
      <c r="D5" s="10">
        <f t="shared" si="0"/>
        <v>0</v>
      </c>
      <c r="E5" s="10">
        <f t="shared" si="1"/>
        <v>0</v>
      </c>
      <c r="F5" s="11"/>
      <c r="G5" s="11"/>
      <c r="H5" s="11"/>
      <c r="I5" s="13"/>
      <c r="J5" s="11"/>
      <c r="K5" s="11"/>
      <c r="L5" s="11"/>
      <c r="M5" s="11"/>
      <c r="N5" s="71"/>
    </row>
    <row r="6" spans="1:14" ht="18" customHeight="1">
      <c r="A6" s="8" t="s">
        <v>130</v>
      </c>
      <c r="B6" s="9" t="s">
        <v>131</v>
      </c>
      <c r="C6" s="9" t="s">
        <v>132</v>
      </c>
      <c r="D6" s="10">
        <f t="shared" si="0"/>
        <v>0</v>
      </c>
      <c r="E6" s="10">
        <f t="shared" si="1"/>
        <v>0</v>
      </c>
      <c r="F6" s="11"/>
      <c r="G6" s="11"/>
      <c r="H6" s="11"/>
      <c r="I6" s="13"/>
      <c r="J6" s="11"/>
      <c r="K6" s="11"/>
      <c r="L6" s="11"/>
      <c r="M6" s="11"/>
      <c r="N6" s="71"/>
    </row>
    <row r="7" spans="1:14" ht="18" customHeight="1">
      <c r="A7" s="8" t="s">
        <v>133</v>
      </c>
      <c r="B7" s="9" t="s">
        <v>134</v>
      </c>
      <c r="C7" s="9" t="s">
        <v>132</v>
      </c>
      <c r="D7" s="10">
        <f t="shared" si="0"/>
        <v>0.5</v>
      </c>
      <c r="E7" s="10">
        <f t="shared" si="1"/>
        <v>1</v>
      </c>
      <c r="F7" s="11"/>
      <c r="G7" s="11"/>
      <c r="H7" s="11"/>
      <c r="I7" s="13"/>
      <c r="J7" s="11">
        <v>1</v>
      </c>
      <c r="K7" s="11"/>
      <c r="L7" s="11"/>
      <c r="M7" s="11"/>
      <c r="N7" s="71"/>
    </row>
    <row r="8" spans="1:14" ht="18" customHeight="1">
      <c r="A8" s="8" t="s">
        <v>135</v>
      </c>
      <c r="B8" s="9" t="s">
        <v>136</v>
      </c>
      <c r="C8" s="9" t="s">
        <v>132</v>
      </c>
      <c r="D8" s="10">
        <f t="shared" si="0"/>
        <v>0.5</v>
      </c>
      <c r="E8" s="10">
        <f t="shared" si="1"/>
        <v>1</v>
      </c>
      <c r="F8" s="11"/>
      <c r="G8" s="11">
        <v>1</v>
      </c>
      <c r="H8" s="11"/>
      <c r="I8" s="13"/>
      <c r="J8" s="11"/>
      <c r="K8" s="11"/>
      <c r="L8" s="11"/>
      <c r="M8" s="11"/>
      <c r="N8" s="71"/>
    </row>
    <row r="9" spans="1:14" ht="18" customHeight="1">
      <c r="A9" s="8" t="s">
        <v>137</v>
      </c>
      <c r="B9" s="9" t="s">
        <v>138</v>
      </c>
      <c r="C9" s="9" t="s">
        <v>132</v>
      </c>
      <c r="D9" s="10">
        <f t="shared" si="0"/>
        <v>2</v>
      </c>
      <c r="E9" s="10">
        <f t="shared" si="1"/>
        <v>4</v>
      </c>
      <c r="F9" s="11"/>
      <c r="G9" s="11">
        <v>1</v>
      </c>
      <c r="H9" s="11"/>
      <c r="I9" s="13">
        <v>1</v>
      </c>
      <c r="J9" s="11">
        <v>1</v>
      </c>
      <c r="K9" s="11">
        <v>1</v>
      </c>
      <c r="L9" s="11"/>
      <c r="M9" s="11"/>
      <c r="N9" s="71"/>
    </row>
    <row r="10" spans="1:14" ht="18" customHeight="1">
      <c r="A10" s="8" t="s">
        <v>139</v>
      </c>
      <c r="B10" s="9" t="s">
        <v>140</v>
      </c>
      <c r="C10" s="9" t="s">
        <v>132</v>
      </c>
      <c r="D10" s="10">
        <f t="shared" si="0"/>
        <v>0</v>
      </c>
      <c r="E10" s="10">
        <f t="shared" si="1"/>
        <v>0</v>
      </c>
      <c r="F10" s="11"/>
      <c r="G10" s="11"/>
      <c r="H10" s="11"/>
      <c r="I10" s="13"/>
      <c r="J10" s="11"/>
      <c r="K10" s="11"/>
      <c r="L10" s="11"/>
      <c r="M10" s="11"/>
      <c r="N10" s="71"/>
    </row>
    <row r="11" spans="1:14" ht="18" customHeight="1">
      <c r="A11" s="8" t="s">
        <v>141</v>
      </c>
      <c r="B11" s="9" t="s">
        <v>142</v>
      </c>
      <c r="C11" s="9" t="s">
        <v>132</v>
      </c>
      <c r="D11" s="10">
        <f t="shared" si="0"/>
        <v>0</v>
      </c>
      <c r="E11" s="10">
        <f t="shared" si="1"/>
        <v>0</v>
      </c>
      <c r="F11" s="11"/>
      <c r="G11" s="11"/>
      <c r="H11" s="11"/>
      <c r="I11" s="13"/>
      <c r="J11" s="11"/>
      <c r="K11" s="11"/>
      <c r="L11" s="11"/>
      <c r="M11" s="11"/>
      <c r="N11" s="71"/>
    </row>
    <row r="12" spans="1:14" ht="18" customHeight="1">
      <c r="A12" s="8" t="s">
        <v>143</v>
      </c>
      <c r="B12" s="9" t="s">
        <v>144</v>
      </c>
      <c r="C12" s="9" t="s">
        <v>132</v>
      </c>
      <c r="D12" s="10">
        <f t="shared" si="0"/>
        <v>0.5</v>
      </c>
      <c r="E12" s="10">
        <f t="shared" si="1"/>
        <v>1</v>
      </c>
      <c r="F12" s="11"/>
      <c r="G12" s="11"/>
      <c r="H12" s="11"/>
      <c r="I12" s="13"/>
      <c r="J12" s="11"/>
      <c r="K12" s="11"/>
      <c r="L12" s="11"/>
      <c r="M12" s="11"/>
      <c r="N12" s="71">
        <v>1</v>
      </c>
    </row>
    <row r="13" spans="1:14" ht="18" customHeight="1">
      <c r="A13" s="8" t="s">
        <v>145</v>
      </c>
      <c r="B13" s="9" t="s">
        <v>146</v>
      </c>
      <c r="C13" s="9" t="s">
        <v>132</v>
      </c>
      <c r="D13" s="10">
        <f t="shared" si="0"/>
        <v>0</v>
      </c>
      <c r="E13" s="10">
        <f t="shared" si="1"/>
        <v>0</v>
      </c>
      <c r="F13" s="11"/>
      <c r="G13" s="11"/>
      <c r="H13" s="11"/>
      <c r="I13" s="13"/>
      <c r="J13" s="11"/>
      <c r="K13" s="11"/>
      <c r="L13" s="11"/>
      <c r="M13" s="11"/>
      <c r="N13" s="71"/>
    </row>
    <row r="14" spans="1:14" ht="18" customHeight="1">
      <c r="A14" s="8" t="s">
        <v>147</v>
      </c>
      <c r="B14" s="9" t="s">
        <v>148</v>
      </c>
      <c r="C14" s="9" t="s">
        <v>132</v>
      </c>
      <c r="D14" s="10">
        <f t="shared" si="0"/>
        <v>0</v>
      </c>
      <c r="E14" s="10">
        <f t="shared" si="1"/>
        <v>0</v>
      </c>
      <c r="F14" s="11"/>
      <c r="G14" s="11"/>
      <c r="H14" s="11"/>
      <c r="I14" s="13"/>
      <c r="J14" s="11"/>
      <c r="K14" s="11"/>
      <c r="L14" s="11"/>
      <c r="M14" s="11"/>
      <c r="N14" s="71"/>
    </row>
    <row r="15" spans="1:14" ht="18" customHeight="1">
      <c r="A15" s="8" t="s">
        <v>149</v>
      </c>
      <c r="B15" s="9" t="s">
        <v>150</v>
      </c>
      <c r="C15" s="9" t="s">
        <v>132</v>
      </c>
      <c r="D15" s="10">
        <f t="shared" si="0"/>
        <v>0</v>
      </c>
      <c r="E15" s="10">
        <f t="shared" si="1"/>
        <v>0</v>
      </c>
      <c r="F15" s="11"/>
      <c r="G15" s="11"/>
      <c r="H15" s="11"/>
      <c r="I15" s="13"/>
      <c r="J15" s="11"/>
      <c r="K15" s="11"/>
      <c r="L15" s="11"/>
      <c r="M15" s="11"/>
      <c r="N15" s="71"/>
    </row>
    <row r="16" spans="1:14" ht="18" customHeight="1">
      <c r="A16" s="8" t="s">
        <v>151</v>
      </c>
      <c r="B16" s="9" t="s">
        <v>152</v>
      </c>
      <c r="C16" s="9" t="s">
        <v>132</v>
      </c>
      <c r="D16" s="10">
        <f t="shared" si="0"/>
        <v>0</v>
      </c>
      <c r="E16" s="10">
        <f t="shared" si="1"/>
        <v>0</v>
      </c>
      <c r="F16" s="11"/>
      <c r="G16" s="11"/>
      <c r="H16" s="11"/>
      <c r="I16" s="13"/>
      <c r="J16" s="11"/>
      <c r="K16" s="11"/>
      <c r="L16" s="11"/>
      <c r="M16" s="11"/>
      <c r="N16" s="71"/>
    </row>
    <row r="17" spans="1:14" ht="18" customHeight="1">
      <c r="A17" s="8" t="s">
        <v>153</v>
      </c>
      <c r="B17" s="9" t="s">
        <v>154</v>
      </c>
      <c r="C17" s="9" t="s">
        <v>132</v>
      </c>
      <c r="D17" s="10">
        <f t="shared" si="0"/>
        <v>0</v>
      </c>
      <c r="E17" s="10">
        <f t="shared" si="1"/>
        <v>0</v>
      </c>
      <c r="F17" s="11"/>
      <c r="G17" s="11"/>
      <c r="H17" s="11"/>
      <c r="I17" s="13"/>
      <c r="J17" s="11"/>
      <c r="K17" s="11"/>
      <c r="L17" s="11"/>
      <c r="M17" s="11"/>
      <c r="N17" s="71"/>
    </row>
    <row r="18" spans="1:14" ht="18" customHeight="1">
      <c r="A18" s="8" t="s">
        <v>155</v>
      </c>
      <c r="B18" s="9" t="s">
        <v>156</v>
      </c>
      <c r="C18" s="9" t="s">
        <v>132</v>
      </c>
      <c r="D18" s="10">
        <f t="shared" si="0"/>
        <v>0</v>
      </c>
      <c r="E18" s="10">
        <f t="shared" si="1"/>
        <v>0</v>
      </c>
      <c r="F18" s="11"/>
      <c r="G18" s="11"/>
      <c r="H18" s="11"/>
      <c r="I18" s="13"/>
      <c r="J18" s="11"/>
      <c r="K18" s="11"/>
      <c r="L18" s="11"/>
      <c r="M18" s="11"/>
      <c r="N18" s="71"/>
    </row>
    <row r="19" spans="1:14" ht="18" customHeight="1">
      <c r="A19" s="8" t="s">
        <v>157</v>
      </c>
      <c r="B19" s="9" t="s">
        <v>158</v>
      </c>
      <c r="C19" s="9" t="s">
        <v>132</v>
      </c>
      <c r="D19" s="10">
        <f t="shared" si="0"/>
        <v>0</v>
      </c>
      <c r="E19" s="10">
        <f t="shared" si="1"/>
        <v>0</v>
      </c>
      <c r="F19" s="11"/>
      <c r="G19" s="11"/>
      <c r="H19" s="11"/>
      <c r="I19" s="13"/>
      <c r="J19" s="11"/>
      <c r="K19" s="11"/>
      <c r="L19" s="11"/>
      <c r="M19" s="11"/>
      <c r="N19" s="71"/>
    </row>
    <row r="20" spans="1:14" ht="18" customHeight="1">
      <c r="A20" s="8" t="s">
        <v>159</v>
      </c>
      <c r="B20" s="9" t="s">
        <v>160</v>
      </c>
      <c r="C20" s="9" t="s">
        <v>132</v>
      </c>
      <c r="D20" s="10">
        <f t="shared" si="0"/>
        <v>0</v>
      </c>
      <c r="E20" s="10">
        <f t="shared" si="1"/>
        <v>0</v>
      </c>
      <c r="F20" s="11"/>
      <c r="G20" s="11"/>
      <c r="H20" s="11"/>
      <c r="I20" s="13"/>
      <c r="J20" s="11"/>
      <c r="K20" s="11"/>
      <c r="L20" s="11"/>
      <c r="M20" s="11"/>
      <c r="N20" s="71"/>
    </row>
    <row r="21" spans="1:14" ht="18" customHeight="1">
      <c r="A21" s="8" t="s">
        <v>161</v>
      </c>
      <c r="B21" s="9" t="s">
        <v>162</v>
      </c>
      <c r="C21" s="9" t="s">
        <v>132</v>
      </c>
      <c r="D21" s="10">
        <f t="shared" si="0"/>
        <v>0</v>
      </c>
      <c r="E21" s="10">
        <f t="shared" si="1"/>
        <v>0</v>
      </c>
      <c r="F21" s="11"/>
      <c r="G21" s="11"/>
      <c r="H21" s="11"/>
      <c r="I21" s="13"/>
      <c r="J21" s="11"/>
      <c r="K21" s="11"/>
      <c r="L21" s="11"/>
      <c r="M21" s="11"/>
      <c r="N21" s="71"/>
    </row>
    <row r="22" spans="1:14" ht="18" customHeight="1">
      <c r="A22" s="8" t="s">
        <v>163</v>
      </c>
      <c r="B22" s="9" t="s">
        <v>164</v>
      </c>
      <c r="C22" s="9" t="s">
        <v>132</v>
      </c>
      <c r="D22" s="10">
        <f t="shared" si="0"/>
        <v>0</v>
      </c>
      <c r="E22" s="10">
        <f t="shared" si="1"/>
        <v>0</v>
      </c>
      <c r="F22" s="11"/>
      <c r="G22" s="11"/>
      <c r="H22" s="11"/>
      <c r="I22" s="13"/>
      <c r="J22" s="11"/>
      <c r="K22" s="11"/>
      <c r="L22" s="11"/>
      <c r="M22" s="11"/>
      <c r="N22" s="71"/>
    </row>
    <row r="23" spans="1:14" ht="18" customHeight="1">
      <c r="A23" s="8" t="s">
        <v>165</v>
      </c>
      <c r="B23" s="9" t="s">
        <v>166</v>
      </c>
      <c r="C23" s="9" t="s">
        <v>132</v>
      </c>
      <c r="D23" s="10">
        <f t="shared" si="0"/>
        <v>0</v>
      </c>
      <c r="E23" s="10">
        <f t="shared" si="1"/>
        <v>0</v>
      </c>
      <c r="F23" s="11"/>
      <c r="G23" s="11"/>
      <c r="H23" s="11"/>
      <c r="I23" s="13"/>
      <c r="J23" s="11"/>
      <c r="K23" s="11"/>
      <c r="L23" s="11"/>
      <c r="M23" s="11"/>
      <c r="N23" s="71"/>
    </row>
    <row r="24" spans="1:14" ht="18" customHeight="1">
      <c r="A24" s="8" t="s">
        <v>167</v>
      </c>
      <c r="B24" s="9" t="s">
        <v>168</v>
      </c>
      <c r="C24" s="9" t="s">
        <v>132</v>
      </c>
      <c r="D24" s="10">
        <f t="shared" si="0"/>
        <v>0</v>
      </c>
      <c r="E24" s="10">
        <f t="shared" si="1"/>
        <v>0</v>
      </c>
      <c r="F24" s="11"/>
      <c r="G24" s="11"/>
      <c r="H24" s="11"/>
      <c r="I24" s="13"/>
      <c r="J24" s="11"/>
      <c r="K24" s="11"/>
      <c r="L24" s="11"/>
      <c r="M24" s="11"/>
      <c r="N24" s="71"/>
    </row>
    <row r="25" spans="1:14" ht="18" customHeight="1">
      <c r="A25" s="8" t="s">
        <v>169</v>
      </c>
      <c r="B25" s="9" t="s">
        <v>170</v>
      </c>
      <c r="C25" s="9" t="s">
        <v>132</v>
      </c>
      <c r="D25" s="10">
        <f t="shared" si="0"/>
        <v>0.5</v>
      </c>
      <c r="E25" s="10">
        <f t="shared" si="1"/>
        <v>1</v>
      </c>
      <c r="F25" s="11"/>
      <c r="G25" s="11"/>
      <c r="H25" s="11"/>
      <c r="I25" s="13">
        <v>1</v>
      </c>
      <c r="J25" s="11"/>
      <c r="K25" s="11"/>
      <c r="L25" s="11"/>
      <c r="M25" s="11"/>
      <c r="N25" s="71"/>
    </row>
    <row r="26" spans="1:14" ht="18" customHeight="1">
      <c r="A26" s="8" t="s">
        <v>171</v>
      </c>
      <c r="B26" s="9" t="s">
        <v>172</v>
      </c>
      <c r="C26" s="9" t="s">
        <v>132</v>
      </c>
      <c r="D26" s="10">
        <f t="shared" si="0"/>
        <v>0</v>
      </c>
      <c r="E26" s="10">
        <f t="shared" si="1"/>
        <v>0</v>
      </c>
      <c r="F26" s="11"/>
      <c r="G26" s="11"/>
      <c r="H26" s="11"/>
      <c r="I26" s="13"/>
      <c r="J26" s="11"/>
      <c r="K26" s="11"/>
      <c r="L26" s="11"/>
      <c r="M26" s="11"/>
      <c r="N26" s="71"/>
    </row>
    <row r="27" spans="1:14" ht="18" customHeight="1">
      <c r="A27" s="8" t="s">
        <v>173</v>
      </c>
      <c r="B27" s="9" t="s">
        <v>174</v>
      </c>
      <c r="C27" s="9" t="s">
        <v>132</v>
      </c>
      <c r="D27" s="10">
        <f t="shared" si="0"/>
        <v>0</v>
      </c>
      <c r="E27" s="10">
        <f t="shared" si="1"/>
        <v>0</v>
      </c>
      <c r="F27" s="11"/>
      <c r="G27" s="11"/>
      <c r="H27" s="11"/>
      <c r="I27" s="13"/>
      <c r="J27" s="11"/>
      <c r="K27" s="11"/>
      <c r="L27" s="11"/>
      <c r="M27" s="11"/>
      <c r="N27" s="71"/>
    </row>
    <row r="28" spans="1:14" ht="18" customHeight="1">
      <c r="A28" s="8" t="s">
        <v>175</v>
      </c>
      <c r="B28" s="9" t="s">
        <v>176</v>
      </c>
      <c r="C28" s="9" t="s">
        <v>132</v>
      </c>
      <c r="D28" s="10">
        <f t="shared" si="0"/>
        <v>0</v>
      </c>
      <c r="E28" s="10">
        <f t="shared" si="1"/>
        <v>0</v>
      </c>
      <c r="F28" s="11"/>
      <c r="G28" s="11"/>
      <c r="H28" s="11"/>
      <c r="I28" s="13"/>
      <c r="J28" s="11"/>
      <c r="K28" s="11"/>
      <c r="L28" s="11"/>
      <c r="M28" s="11"/>
      <c r="N28" s="71"/>
    </row>
    <row r="29" spans="1:14" ht="18" customHeight="1">
      <c r="A29" s="8" t="s">
        <v>177</v>
      </c>
      <c r="B29" s="9" t="s">
        <v>178</v>
      </c>
      <c r="C29" s="9" t="s">
        <v>132</v>
      </c>
      <c r="D29" s="10">
        <f t="shared" si="0"/>
        <v>0</v>
      </c>
      <c r="E29" s="10">
        <f t="shared" si="1"/>
        <v>0</v>
      </c>
      <c r="F29" s="11"/>
      <c r="G29" s="11"/>
      <c r="H29" s="11"/>
      <c r="I29" s="13"/>
      <c r="J29" s="11"/>
      <c r="K29" s="11"/>
      <c r="L29" s="11"/>
      <c r="M29" s="11"/>
      <c r="N29" s="71"/>
    </row>
    <row r="30" spans="1:14" ht="18" customHeight="1">
      <c r="A30" s="25"/>
      <c r="B30" s="9"/>
      <c r="C30" s="9"/>
      <c r="D30" s="10"/>
      <c r="E30" s="10"/>
      <c r="F30" s="11"/>
      <c r="G30" s="11"/>
      <c r="H30" s="11"/>
      <c r="I30" s="13"/>
      <c r="J30" s="11"/>
      <c r="K30" s="11"/>
      <c r="L30" s="11"/>
      <c r="M30" s="11"/>
      <c r="N30" s="71"/>
    </row>
    <row r="31" spans="1:14" ht="18" customHeight="1">
      <c r="A31" s="8" t="s">
        <v>179</v>
      </c>
      <c r="B31" s="9" t="s">
        <v>180</v>
      </c>
      <c r="C31" s="9" t="s">
        <v>213</v>
      </c>
      <c r="D31" s="10">
        <f t="shared" ref="D31:D40" si="2">E31*0.5</f>
        <v>0</v>
      </c>
      <c r="E31" s="10">
        <f t="shared" ref="E31:E40" si="3">SUM(F31:DC31)</f>
        <v>0</v>
      </c>
      <c r="F31" s="11"/>
      <c r="G31" s="11"/>
      <c r="H31" s="11"/>
      <c r="I31" s="13"/>
      <c r="J31" s="11"/>
      <c r="K31" s="11"/>
      <c r="L31" s="11"/>
      <c r="M31" s="11"/>
      <c r="N31" s="71"/>
    </row>
    <row r="32" spans="1:14" ht="18" customHeight="1">
      <c r="A32" s="8" t="s">
        <v>181</v>
      </c>
      <c r="B32" s="9" t="s">
        <v>182</v>
      </c>
      <c r="C32" s="9" t="s">
        <v>213</v>
      </c>
      <c r="D32" s="10">
        <f t="shared" si="2"/>
        <v>0</v>
      </c>
      <c r="E32" s="10">
        <f t="shared" si="3"/>
        <v>0</v>
      </c>
      <c r="F32" s="11"/>
      <c r="G32" s="11"/>
      <c r="H32" s="11"/>
      <c r="I32" s="13"/>
      <c r="J32" s="11"/>
      <c r="K32" s="11"/>
      <c r="L32" s="11"/>
      <c r="M32" s="11"/>
      <c r="N32" s="71"/>
    </row>
    <row r="33" spans="1:14" ht="18" customHeight="1">
      <c r="A33" s="8" t="s">
        <v>183</v>
      </c>
      <c r="B33" s="9" t="s">
        <v>184</v>
      </c>
      <c r="C33" s="9" t="s">
        <v>213</v>
      </c>
      <c r="D33" s="10">
        <f t="shared" si="2"/>
        <v>0</v>
      </c>
      <c r="E33" s="10">
        <f t="shared" si="3"/>
        <v>0</v>
      </c>
      <c r="F33" s="11"/>
      <c r="G33" s="11"/>
      <c r="H33" s="11"/>
      <c r="I33" s="13"/>
      <c r="J33" s="11"/>
      <c r="K33" s="11"/>
      <c r="L33" s="11"/>
      <c r="M33" s="11"/>
      <c r="N33" s="71"/>
    </row>
    <row r="34" spans="1:14" ht="18" customHeight="1">
      <c r="A34" s="8" t="s">
        <v>185</v>
      </c>
      <c r="B34" s="9" t="s">
        <v>186</v>
      </c>
      <c r="C34" s="9" t="s">
        <v>213</v>
      </c>
      <c r="D34" s="10">
        <f t="shared" si="2"/>
        <v>0</v>
      </c>
      <c r="E34" s="10">
        <f t="shared" si="3"/>
        <v>0</v>
      </c>
      <c r="F34" s="11"/>
      <c r="G34" s="11"/>
      <c r="H34" s="11"/>
      <c r="I34" s="13"/>
      <c r="J34" s="11"/>
      <c r="K34" s="11"/>
      <c r="L34" s="11"/>
      <c r="M34" s="11"/>
      <c r="N34" s="71"/>
    </row>
    <row r="35" spans="1:14" ht="18" customHeight="1">
      <c r="A35" s="8" t="s">
        <v>187</v>
      </c>
      <c r="B35" s="9" t="s">
        <v>188</v>
      </c>
      <c r="C35" s="9" t="s">
        <v>213</v>
      </c>
      <c r="D35" s="10">
        <f t="shared" si="2"/>
        <v>0</v>
      </c>
      <c r="E35" s="10">
        <f t="shared" si="3"/>
        <v>0</v>
      </c>
      <c r="F35" s="11"/>
      <c r="G35" s="11"/>
      <c r="H35" s="11"/>
      <c r="I35" s="13"/>
      <c r="J35" s="11"/>
      <c r="K35" s="11"/>
      <c r="L35" s="11"/>
      <c r="M35" s="11"/>
      <c r="N35" s="71"/>
    </row>
    <row r="36" spans="1:14" ht="18" customHeight="1">
      <c r="A36" s="8" t="s">
        <v>189</v>
      </c>
      <c r="B36" s="9" t="s">
        <v>190</v>
      </c>
      <c r="C36" s="9" t="s">
        <v>213</v>
      </c>
      <c r="D36" s="10">
        <f t="shared" si="2"/>
        <v>0</v>
      </c>
      <c r="E36" s="10">
        <f t="shared" si="3"/>
        <v>0</v>
      </c>
      <c r="F36" s="11"/>
      <c r="G36" s="11"/>
      <c r="H36" s="11"/>
      <c r="I36" s="13"/>
      <c r="J36" s="11"/>
      <c r="K36" s="11"/>
      <c r="L36" s="11"/>
      <c r="M36" s="11"/>
      <c r="N36" s="71"/>
    </row>
    <row r="37" spans="1:14" ht="18" customHeight="1">
      <c r="A37" s="8" t="s">
        <v>191</v>
      </c>
      <c r="B37" s="9" t="s">
        <v>192</v>
      </c>
      <c r="C37" s="9" t="s">
        <v>213</v>
      </c>
      <c r="D37" s="10">
        <f t="shared" si="2"/>
        <v>0</v>
      </c>
      <c r="E37" s="10">
        <f t="shared" si="3"/>
        <v>0</v>
      </c>
      <c r="F37" s="11"/>
      <c r="G37" s="11"/>
      <c r="H37" s="11"/>
      <c r="I37" s="13"/>
      <c r="J37" s="11"/>
      <c r="K37" s="11"/>
      <c r="L37" s="11"/>
      <c r="M37" s="11"/>
      <c r="N37" s="71"/>
    </row>
    <row r="38" spans="1:14" ht="18" customHeight="1">
      <c r="A38" s="25"/>
      <c r="B38" s="9"/>
      <c r="C38" s="9"/>
      <c r="D38" s="10"/>
      <c r="E38" s="10"/>
      <c r="F38" s="11"/>
      <c r="G38" s="11"/>
      <c r="H38" s="11"/>
      <c r="I38" s="13"/>
      <c r="J38" s="11"/>
      <c r="K38" s="11"/>
      <c r="L38" s="11"/>
      <c r="M38" s="11"/>
      <c r="N38" s="71"/>
    </row>
    <row r="39" spans="1:14" ht="18" customHeight="1">
      <c r="A39" s="8" t="s">
        <v>194</v>
      </c>
      <c r="B39" s="9" t="s">
        <v>195</v>
      </c>
      <c r="C39" s="9" t="s">
        <v>193</v>
      </c>
      <c r="D39" s="10">
        <f t="shared" si="2"/>
        <v>0</v>
      </c>
      <c r="E39" s="10">
        <f t="shared" si="3"/>
        <v>0</v>
      </c>
      <c r="F39" s="11"/>
      <c r="G39" s="11"/>
      <c r="H39" s="11"/>
      <c r="I39" s="13"/>
      <c r="J39" s="11"/>
      <c r="K39" s="11"/>
      <c r="L39" s="11"/>
      <c r="M39" s="11"/>
      <c r="N39" s="71"/>
    </row>
    <row r="40" spans="1:14" ht="18" customHeight="1">
      <c r="A40" s="8" t="s">
        <v>196</v>
      </c>
      <c r="B40" s="9" t="s">
        <v>197</v>
      </c>
      <c r="C40" s="9" t="s">
        <v>193</v>
      </c>
      <c r="D40" s="10">
        <f t="shared" si="2"/>
        <v>0</v>
      </c>
      <c r="E40" s="10">
        <f t="shared" si="3"/>
        <v>0</v>
      </c>
      <c r="F40" s="11"/>
      <c r="G40" s="11"/>
      <c r="H40" s="11"/>
      <c r="I40" s="13"/>
      <c r="J40" s="11"/>
      <c r="K40" s="11"/>
      <c r="L40" s="11"/>
      <c r="M40" s="11"/>
      <c r="N40" s="71"/>
    </row>
    <row r="41" spans="1:14" ht="18" customHeight="1">
      <c r="A41" s="8" t="s">
        <v>198</v>
      </c>
      <c r="B41" s="9" t="s">
        <v>199</v>
      </c>
      <c r="C41" s="9" t="s">
        <v>193</v>
      </c>
      <c r="D41" s="10">
        <f t="shared" ref="D41:D45" si="4">E41*0.5</f>
        <v>0</v>
      </c>
      <c r="E41" s="10">
        <f t="shared" ref="E41:E45" si="5">SUM(F41:DC41)</f>
        <v>0</v>
      </c>
      <c r="F41" s="11"/>
      <c r="G41" s="11"/>
      <c r="H41" s="11"/>
      <c r="I41" s="13"/>
      <c r="J41" s="11"/>
      <c r="K41" s="11"/>
      <c r="L41" s="11"/>
      <c r="M41" s="11"/>
      <c r="N41" s="71"/>
    </row>
    <row r="42" spans="1:14" ht="18" customHeight="1">
      <c r="A42" s="8" t="s">
        <v>200</v>
      </c>
      <c r="B42" s="9" t="s">
        <v>201</v>
      </c>
      <c r="C42" s="9" t="s">
        <v>193</v>
      </c>
      <c r="D42" s="10">
        <f t="shared" si="4"/>
        <v>0</v>
      </c>
      <c r="E42" s="10">
        <f t="shared" si="5"/>
        <v>0</v>
      </c>
      <c r="F42" s="11"/>
      <c r="G42" s="11"/>
      <c r="H42" s="11"/>
      <c r="I42" s="13"/>
      <c r="J42" s="11"/>
      <c r="K42" s="11"/>
      <c r="L42" s="11"/>
      <c r="M42" s="11"/>
      <c r="N42" s="71"/>
    </row>
    <row r="43" spans="1:14" ht="18" customHeight="1">
      <c r="A43" s="8" t="s">
        <v>202</v>
      </c>
      <c r="B43" s="9" t="s">
        <v>203</v>
      </c>
      <c r="C43" s="9" t="s">
        <v>193</v>
      </c>
      <c r="D43" s="10">
        <f t="shared" si="4"/>
        <v>0</v>
      </c>
      <c r="E43" s="10">
        <f t="shared" si="5"/>
        <v>0</v>
      </c>
      <c r="F43" s="11"/>
      <c r="G43" s="11"/>
      <c r="H43" s="11"/>
      <c r="I43" s="13"/>
      <c r="J43" s="11"/>
      <c r="K43" s="11"/>
      <c r="L43" s="11"/>
      <c r="M43" s="11"/>
      <c r="N43" s="71"/>
    </row>
    <row r="44" spans="1:14" ht="18" customHeight="1">
      <c r="A44" s="8" t="s">
        <v>204</v>
      </c>
      <c r="B44" s="9" t="s">
        <v>205</v>
      </c>
      <c r="C44" s="9" t="s">
        <v>193</v>
      </c>
      <c r="D44" s="10">
        <f t="shared" si="4"/>
        <v>0</v>
      </c>
      <c r="E44" s="10">
        <f t="shared" si="5"/>
        <v>0</v>
      </c>
      <c r="F44" s="11"/>
      <c r="G44" s="11"/>
      <c r="H44" s="11"/>
      <c r="I44" s="13"/>
      <c r="J44" s="11"/>
      <c r="K44" s="11"/>
      <c r="L44" s="11"/>
      <c r="M44" s="11"/>
      <c r="N44" s="71"/>
    </row>
    <row r="45" spans="1:14" ht="18" customHeight="1">
      <c r="A45" s="8" t="s">
        <v>206</v>
      </c>
      <c r="B45" s="9" t="s">
        <v>207</v>
      </c>
      <c r="C45" s="9" t="s">
        <v>193</v>
      </c>
      <c r="D45" s="10">
        <f t="shared" si="4"/>
        <v>0</v>
      </c>
      <c r="E45" s="10">
        <f t="shared" si="5"/>
        <v>0</v>
      </c>
      <c r="F45" s="11"/>
      <c r="G45" s="11"/>
      <c r="H45" s="11"/>
      <c r="I45" s="13"/>
      <c r="J45" s="11"/>
      <c r="K45" s="11"/>
      <c r="L45" s="11"/>
      <c r="M45" s="11"/>
      <c r="N45" s="71"/>
    </row>
  </sheetData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173"/>
  <sheetViews>
    <sheetView tabSelected="1" workbookViewId="0">
      <selection activeCell="A9" sqref="A9"/>
    </sheetView>
  </sheetViews>
  <sheetFormatPr defaultRowHeight="13.5"/>
  <cols>
    <col min="2" max="2" width="10.75" customWidth="1"/>
    <col min="5" max="5" width="12" customWidth="1"/>
    <col min="6" max="6" width="11.75" customWidth="1"/>
    <col min="7" max="7" width="11.75" style="72" customWidth="1"/>
  </cols>
  <sheetData>
    <row r="1" spans="1:23" ht="31.5" customHeight="1">
      <c r="A1" s="58" t="s">
        <v>217</v>
      </c>
      <c r="B1" s="58" t="s">
        <v>218</v>
      </c>
      <c r="C1" s="62" t="s">
        <v>275</v>
      </c>
      <c r="D1" s="62" t="s">
        <v>276</v>
      </c>
      <c r="E1" s="59" t="s">
        <v>394</v>
      </c>
      <c r="F1" s="59" t="s">
        <v>395</v>
      </c>
      <c r="G1" s="73" t="s">
        <v>397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8" customHeight="1">
      <c r="A2" s="53" t="s">
        <v>219</v>
      </c>
      <c r="B2" s="53" t="s">
        <v>220</v>
      </c>
      <c r="C2" s="10">
        <f>SUM(D2*0.5)</f>
        <v>0</v>
      </c>
      <c r="D2" s="10">
        <f>SUM(E2:AO2)</f>
        <v>0</v>
      </c>
      <c r="E2" s="11"/>
      <c r="F2" s="11"/>
      <c r="G2" s="7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8" customHeight="1">
      <c r="A3" s="53" t="s">
        <v>221</v>
      </c>
      <c r="B3" s="53" t="s">
        <v>220</v>
      </c>
      <c r="C3" s="10">
        <f t="shared" ref="C3:C66" si="0">SUM(D3*0.5)</f>
        <v>0</v>
      </c>
      <c r="D3" s="10">
        <f t="shared" ref="D3:D66" si="1">SUM(E3:AO3)</f>
        <v>0</v>
      </c>
      <c r="E3" s="11"/>
      <c r="F3" s="11"/>
      <c r="G3" s="7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8" customHeight="1">
      <c r="A4" s="53" t="s">
        <v>222</v>
      </c>
      <c r="B4" s="53" t="s">
        <v>220</v>
      </c>
      <c r="C4" s="10">
        <f t="shared" si="0"/>
        <v>0.5</v>
      </c>
      <c r="D4" s="10">
        <f t="shared" si="1"/>
        <v>1</v>
      </c>
      <c r="E4" s="11"/>
      <c r="F4" s="11"/>
      <c r="G4" s="71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8" customHeight="1">
      <c r="A5" s="53" t="s">
        <v>223</v>
      </c>
      <c r="B5" s="53" t="s">
        <v>220</v>
      </c>
      <c r="C5" s="10">
        <f t="shared" si="0"/>
        <v>0</v>
      </c>
      <c r="D5" s="10">
        <f t="shared" si="1"/>
        <v>0</v>
      </c>
      <c r="E5" s="11"/>
      <c r="F5" s="11"/>
      <c r="G5" s="7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8" customHeight="1">
      <c r="A6" s="53" t="s">
        <v>224</v>
      </c>
      <c r="B6" s="53" t="s">
        <v>220</v>
      </c>
      <c r="C6" s="10">
        <f t="shared" si="0"/>
        <v>0</v>
      </c>
      <c r="D6" s="10">
        <f t="shared" si="1"/>
        <v>0</v>
      </c>
      <c r="E6" s="11"/>
      <c r="F6" s="11"/>
      <c r="G6" s="7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8" customHeight="1">
      <c r="A7" s="53" t="s">
        <v>225</v>
      </c>
      <c r="B7" s="53" t="s">
        <v>220</v>
      </c>
      <c r="C7" s="10">
        <f t="shared" si="0"/>
        <v>0.5</v>
      </c>
      <c r="D7" s="10">
        <f t="shared" si="1"/>
        <v>1</v>
      </c>
      <c r="E7" s="11"/>
      <c r="F7" s="11"/>
      <c r="G7" s="71">
        <v>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8" customHeight="1">
      <c r="A8" s="53" t="s">
        <v>226</v>
      </c>
      <c r="B8" s="53" t="s">
        <v>220</v>
      </c>
      <c r="C8" s="10">
        <f t="shared" si="0"/>
        <v>0</v>
      </c>
      <c r="D8" s="10">
        <f t="shared" si="1"/>
        <v>0</v>
      </c>
      <c r="E8" s="11"/>
      <c r="F8" s="11"/>
      <c r="G8" s="7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8" customHeight="1">
      <c r="A9" s="53" t="s">
        <v>227</v>
      </c>
      <c r="B9" s="53" t="s">
        <v>220</v>
      </c>
      <c r="C9" s="10">
        <f t="shared" si="0"/>
        <v>0.5</v>
      </c>
      <c r="D9" s="10">
        <f t="shared" si="1"/>
        <v>1</v>
      </c>
      <c r="E9" s="11"/>
      <c r="F9" s="11"/>
      <c r="G9" s="7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" customHeight="1">
      <c r="A10" s="53" t="s">
        <v>228</v>
      </c>
      <c r="B10" s="53" t="s">
        <v>220</v>
      </c>
      <c r="C10" s="10">
        <f t="shared" si="0"/>
        <v>0.5</v>
      </c>
      <c r="D10" s="10">
        <f t="shared" si="1"/>
        <v>1</v>
      </c>
      <c r="E10" s="11">
        <v>1</v>
      </c>
      <c r="F10" s="11"/>
      <c r="G10" s="7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" customHeight="1">
      <c r="A11" s="53" t="s">
        <v>229</v>
      </c>
      <c r="B11" s="53" t="s">
        <v>220</v>
      </c>
      <c r="C11" s="10">
        <f t="shared" si="0"/>
        <v>0.5</v>
      </c>
      <c r="D11" s="10">
        <f t="shared" si="1"/>
        <v>1</v>
      </c>
      <c r="E11" s="11">
        <v>1</v>
      </c>
      <c r="F11" s="11"/>
      <c r="G11" s="7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" customHeight="1">
      <c r="A12" s="53" t="s">
        <v>230</v>
      </c>
      <c r="B12" s="53" t="s">
        <v>220</v>
      </c>
      <c r="C12" s="10">
        <f t="shared" si="0"/>
        <v>0</v>
      </c>
      <c r="D12" s="10">
        <f t="shared" si="1"/>
        <v>0</v>
      </c>
      <c r="E12" s="11"/>
      <c r="F12" s="11"/>
      <c r="G12" s="7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8" customHeight="1">
      <c r="A13" s="53" t="s">
        <v>231</v>
      </c>
      <c r="B13" s="53" t="s">
        <v>220</v>
      </c>
      <c r="C13" s="10">
        <f t="shared" si="0"/>
        <v>0</v>
      </c>
      <c r="D13" s="10">
        <f t="shared" si="1"/>
        <v>0</v>
      </c>
      <c r="E13" s="11"/>
      <c r="F13" s="11"/>
      <c r="G13" s="7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8" customHeight="1">
      <c r="A14" s="53" t="s">
        <v>232</v>
      </c>
      <c r="B14" s="53" t="s">
        <v>220</v>
      </c>
      <c r="C14" s="10">
        <f t="shared" si="0"/>
        <v>0</v>
      </c>
      <c r="D14" s="10">
        <f t="shared" si="1"/>
        <v>0</v>
      </c>
      <c r="E14" s="11"/>
      <c r="F14" s="11"/>
      <c r="G14" s="7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8" customHeight="1">
      <c r="A15" s="53" t="s">
        <v>233</v>
      </c>
      <c r="B15" s="53" t="s">
        <v>220</v>
      </c>
      <c r="C15" s="10">
        <f t="shared" si="0"/>
        <v>0</v>
      </c>
      <c r="D15" s="10">
        <f t="shared" si="1"/>
        <v>0</v>
      </c>
      <c r="E15" s="11"/>
      <c r="F15" s="11"/>
      <c r="G15" s="7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8" customHeight="1">
      <c r="A16" s="53" t="s">
        <v>234</v>
      </c>
      <c r="B16" s="53" t="s">
        <v>220</v>
      </c>
      <c r="C16" s="10">
        <f t="shared" si="0"/>
        <v>0</v>
      </c>
      <c r="D16" s="10">
        <f t="shared" si="1"/>
        <v>0</v>
      </c>
      <c r="E16" s="11"/>
      <c r="F16" s="11"/>
      <c r="G16" s="7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8" customHeight="1">
      <c r="A17" s="53" t="s">
        <v>235</v>
      </c>
      <c r="B17" s="53" t="s">
        <v>220</v>
      </c>
      <c r="C17" s="10">
        <f t="shared" si="0"/>
        <v>0</v>
      </c>
      <c r="D17" s="10">
        <f t="shared" si="1"/>
        <v>0</v>
      </c>
      <c r="E17" s="11"/>
      <c r="F17" s="11"/>
      <c r="G17" s="7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8" customHeight="1">
      <c r="A18" s="53" t="s">
        <v>236</v>
      </c>
      <c r="B18" s="53" t="s">
        <v>220</v>
      </c>
      <c r="C18" s="10">
        <f t="shared" si="0"/>
        <v>0</v>
      </c>
      <c r="D18" s="10">
        <f t="shared" si="1"/>
        <v>0</v>
      </c>
      <c r="E18" s="11"/>
      <c r="F18" s="11"/>
      <c r="G18" s="7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8" customHeight="1">
      <c r="A19" s="53" t="s">
        <v>237</v>
      </c>
      <c r="B19" s="53" t="s">
        <v>220</v>
      </c>
      <c r="C19" s="10">
        <f t="shared" si="0"/>
        <v>0</v>
      </c>
      <c r="D19" s="10">
        <f t="shared" si="1"/>
        <v>0</v>
      </c>
      <c r="E19" s="11"/>
      <c r="F19" s="11"/>
      <c r="G19" s="7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8" customHeight="1">
      <c r="A20" s="53" t="s">
        <v>238</v>
      </c>
      <c r="B20" s="53" t="s">
        <v>220</v>
      </c>
      <c r="C20" s="10">
        <f t="shared" si="0"/>
        <v>0.5</v>
      </c>
      <c r="D20" s="10">
        <f t="shared" si="1"/>
        <v>1</v>
      </c>
      <c r="E20" s="11"/>
      <c r="F20" s="11"/>
      <c r="G20" s="71">
        <v>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8" customHeight="1">
      <c r="A21" s="53" t="s">
        <v>239</v>
      </c>
      <c r="B21" s="53" t="s">
        <v>220</v>
      </c>
      <c r="C21" s="10">
        <f t="shared" si="0"/>
        <v>0.5</v>
      </c>
      <c r="D21" s="10">
        <f t="shared" si="1"/>
        <v>1</v>
      </c>
      <c r="E21" s="11"/>
      <c r="F21" s="11"/>
      <c r="G21" s="71">
        <v>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8" customHeight="1">
      <c r="A22" s="53" t="s">
        <v>240</v>
      </c>
      <c r="B22" s="53" t="s">
        <v>220</v>
      </c>
      <c r="C22" s="10">
        <f t="shared" si="0"/>
        <v>0.5</v>
      </c>
      <c r="D22" s="10">
        <f t="shared" si="1"/>
        <v>1</v>
      </c>
      <c r="E22" s="11"/>
      <c r="F22" s="11"/>
      <c r="G22" s="71">
        <v>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8" customHeight="1">
      <c r="A23" s="53" t="s">
        <v>241</v>
      </c>
      <c r="B23" s="53" t="s">
        <v>220</v>
      </c>
      <c r="C23" s="10">
        <f t="shared" si="0"/>
        <v>0</v>
      </c>
      <c r="D23" s="10">
        <f t="shared" si="1"/>
        <v>0</v>
      </c>
      <c r="E23" s="11"/>
      <c r="F23" s="11"/>
      <c r="G23" s="7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8" customHeight="1">
      <c r="A24" s="53" t="s">
        <v>242</v>
      </c>
      <c r="B24" s="53" t="s">
        <v>220</v>
      </c>
      <c r="C24" s="10">
        <f t="shared" si="0"/>
        <v>0.5</v>
      </c>
      <c r="D24" s="10">
        <f t="shared" si="1"/>
        <v>1</v>
      </c>
      <c r="E24" s="11"/>
      <c r="F24" s="11"/>
      <c r="G24" s="71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8" customHeight="1">
      <c r="A25" s="53" t="s">
        <v>243</v>
      </c>
      <c r="B25" s="53" t="s">
        <v>220</v>
      </c>
      <c r="C25" s="10">
        <f t="shared" si="0"/>
        <v>0.5</v>
      </c>
      <c r="D25" s="10">
        <f t="shared" si="1"/>
        <v>1</v>
      </c>
      <c r="E25" s="11"/>
      <c r="F25" s="11"/>
      <c r="G25" s="71">
        <v>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8" customHeight="1">
      <c r="A26" s="53" t="s">
        <v>244</v>
      </c>
      <c r="B26" s="53" t="s">
        <v>220</v>
      </c>
      <c r="C26" s="10">
        <f t="shared" si="0"/>
        <v>0</v>
      </c>
      <c r="D26" s="10">
        <f t="shared" si="1"/>
        <v>0</v>
      </c>
      <c r="E26" s="11"/>
      <c r="F26" s="11"/>
      <c r="G26" s="7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8" customHeight="1">
      <c r="A27" s="53" t="s">
        <v>245</v>
      </c>
      <c r="B27" s="53" t="s">
        <v>220</v>
      </c>
      <c r="C27" s="10">
        <f t="shared" si="0"/>
        <v>0</v>
      </c>
      <c r="D27" s="10">
        <f t="shared" si="1"/>
        <v>0</v>
      </c>
      <c r="E27" s="11"/>
      <c r="F27" s="11"/>
      <c r="G27" s="7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8" customHeight="1">
      <c r="A28" s="53" t="s">
        <v>246</v>
      </c>
      <c r="B28" s="53" t="s">
        <v>220</v>
      </c>
      <c r="C28" s="10">
        <f t="shared" si="0"/>
        <v>0</v>
      </c>
      <c r="D28" s="10">
        <f t="shared" si="1"/>
        <v>0</v>
      </c>
      <c r="E28" s="11"/>
      <c r="F28" s="11"/>
      <c r="G28" s="7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8" customHeight="1">
      <c r="A29" s="53" t="s">
        <v>186</v>
      </c>
      <c r="B29" s="53" t="s">
        <v>220</v>
      </c>
      <c r="C29" s="10">
        <f t="shared" si="0"/>
        <v>0.5</v>
      </c>
      <c r="D29" s="10">
        <f t="shared" si="1"/>
        <v>1</v>
      </c>
      <c r="E29" s="11"/>
      <c r="F29" s="11"/>
      <c r="G29" s="71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8" customHeight="1">
      <c r="A30" s="53" t="s">
        <v>247</v>
      </c>
      <c r="B30" s="53" t="s">
        <v>220</v>
      </c>
      <c r="C30" s="10">
        <f t="shared" si="0"/>
        <v>0.5</v>
      </c>
      <c r="D30" s="10">
        <f t="shared" si="1"/>
        <v>1</v>
      </c>
      <c r="E30" s="11"/>
      <c r="F30" s="11"/>
      <c r="G30" s="7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8" customHeight="1">
      <c r="A31" s="53" t="s">
        <v>248</v>
      </c>
      <c r="B31" s="53" t="s">
        <v>220</v>
      </c>
      <c r="C31" s="10">
        <f t="shared" si="0"/>
        <v>0</v>
      </c>
      <c r="D31" s="10">
        <f t="shared" si="1"/>
        <v>0</v>
      </c>
      <c r="E31" s="11"/>
      <c r="F31" s="11"/>
      <c r="G31" s="7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8" customHeight="1">
      <c r="A32" s="53" t="s">
        <v>249</v>
      </c>
      <c r="B32" s="53" t="s">
        <v>220</v>
      </c>
      <c r="C32" s="10">
        <f t="shared" si="0"/>
        <v>0.5</v>
      </c>
      <c r="D32" s="10">
        <f t="shared" si="1"/>
        <v>1</v>
      </c>
      <c r="E32" s="11">
        <v>1</v>
      </c>
      <c r="F32" s="11"/>
      <c r="G32" s="7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8" customHeight="1">
      <c r="A33" s="53" t="s">
        <v>250</v>
      </c>
      <c r="B33" s="53" t="s">
        <v>220</v>
      </c>
      <c r="C33" s="10">
        <f t="shared" si="0"/>
        <v>0.5</v>
      </c>
      <c r="D33" s="10">
        <f t="shared" si="1"/>
        <v>1</v>
      </c>
      <c r="E33" s="11"/>
      <c r="F33" s="11"/>
      <c r="G33" s="71">
        <v>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8" customHeight="1">
      <c r="A34" s="53" t="s">
        <v>251</v>
      </c>
      <c r="B34" s="53" t="s">
        <v>220</v>
      </c>
      <c r="C34" s="10">
        <f t="shared" si="0"/>
        <v>0.5</v>
      </c>
      <c r="D34" s="10">
        <f t="shared" si="1"/>
        <v>1</v>
      </c>
      <c r="E34" s="11"/>
      <c r="F34" s="11"/>
      <c r="G34" s="71">
        <v>1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8" customHeight="1">
      <c r="A35" s="53" t="s">
        <v>252</v>
      </c>
      <c r="B35" s="53" t="s">
        <v>220</v>
      </c>
      <c r="C35" s="10">
        <f t="shared" si="0"/>
        <v>0.5</v>
      </c>
      <c r="D35" s="10">
        <f t="shared" si="1"/>
        <v>1</v>
      </c>
      <c r="E35" s="11"/>
      <c r="F35" s="11"/>
      <c r="G35" s="71">
        <v>1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8" customHeight="1">
      <c r="A36" s="53" t="s">
        <v>253</v>
      </c>
      <c r="B36" s="53" t="s">
        <v>220</v>
      </c>
      <c r="C36" s="10">
        <f t="shared" si="0"/>
        <v>0.5</v>
      </c>
      <c r="D36" s="10">
        <f t="shared" si="1"/>
        <v>1</v>
      </c>
      <c r="E36" s="11"/>
      <c r="F36" s="11"/>
      <c r="G36" s="71">
        <v>1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8" customHeight="1">
      <c r="A37" s="53" t="s">
        <v>254</v>
      </c>
      <c r="B37" s="53" t="s">
        <v>220</v>
      </c>
      <c r="C37" s="10">
        <f t="shared" si="0"/>
        <v>0</v>
      </c>
      <c r="D37" s="10">
        <f t="shared" si="1"/>
        <v>0</v>
      </c>
      <c r="E37" s="11"/>
      <c r="F37" s="11"/>
      <c r="G37" s="7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7.25" customHeight="1">
      <c r="A38" s="53" t="s">
        <v>255</v>
      </c>
      <c r="B38" s="53" t="s">
        <v>220</v>
      </c>
      <c r="C38" s="10">
        <f t="shared" si="0"/>
        <v>0.5</v>
      </c>
      <c r="D38" s="10">
        <f t="shared" si="1"/>
        <v>1</v>
      </c>
      <c r="E38" s="11"/>
      <c r="F38" s="11"/>
      <c r="G38" s="71">
        <v>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8" customHeight="1">
      <c r="A39" s="53" t="s">
        <v>256</v>
      </c>
      <c r="B39" s="53" t="s">
        <v>257</v>
      </c>
      <c r="C39" s="10">
        <f t="shared" si="0"/>
        <v>0</v>
      </c>
      <c r="D39" s="10">
        <f t="shared" si="1"/>
        <v>0</v>
      </c>
      <c r="E39" s="11"/>
      <c r="F39" s="11"/>
      <c r="G39" s="7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>
      <c r="A40" s="53" t="s">
        <v>258</v>
      </c>
      <c r="B40" s="53" t="s">
        <v>257</v>
      </c>
      <c r="C40" s="10">
        <f t="shared" si="0"/>
        <v>0</v>
      </c>
      <c r="D40" s="10">
        <f t="shared" si="1"/>
        <v>0</v>
      </c>
      <c r="E40" s="11"/>
      <c r="F40" s="11"/>
      <c r="G40" s="7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8" customHeight="1">
      <c r="A41" s="53" t="s">
        <v>259</v>
      </c>
      <c r="B41" s="53" t="s">
        <v>257</v>
      </c>
      <c r="C41" s="10">
        <f t="shared" si="0"/>
        <v>0</v>
      </c>
      <c r="D41" s="10">
        <f t="shared" si="1"/>
        <v>0</v>
      </c>
      <c r="E41" s="11"/>
      <c r="F41" s="11"/>
      <c r="G41" s="7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8" customHeight="1">
      <c r="A42" s="54" t="s">
        <v>260</v>
      </c>
      <c r="B42" s="53" t="s">
        <v>257</v>
      </c>
      <c r="C42" s="10">
        <f t="shared" si="0"/>
        <v>0</v>
      </c>
      <c r="D42" s="10">
        <f t="shared" si="1"/>
        <v>0</v>
      </c>
      <c r="E42" s="11"/>
      <c r="F42" s="11"/>
      <c r="G42" s="7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8" customHeight="1">
      <c r="A43" s="53" t="s">
        <v>261</v>
      </c>
      <c r="B43" s="53" t="s">
        <v>257</v>
      </c>
      <c r="C43" s="10">
        <f t="shared" si="0"/>
        <v>0</v>
      </c>
      <c r="D43" s="10">
        <f t="shared" si="1"/>
        <v>0</v>
      </c>
      <c r="E43" s="11"/>
      <c r="F43" s="11"/>
      <c r="G43" s="7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8" customHeight="1">
      <c r="A44" s="53" t="s">
        <v>262</v>
      </c>
      <c r="B44" s="53" t="s">
        <v>257</v>
      </c>
      <c r="C44" s="10">
        <f t="shared" si="0"/>
        <v>0.5</v>
      </c>
      <c r="D44" s="10">
        <f t="shared" si="1"/>
        <v>1</v>
      </c>
      <c r="E44" s="11"/>
      <c r="F44" s="11"/>
      <c r="G44" s="71">
        <v>1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8" customHeight="1">
      <c r="A45" s="53" t="s">
        <v>263</v>
      </c>
      <c r="B45" s="53" t="s">
        <v>257</v>
      </c>
      <c r="C45" s="10">
        <f t="shared" si="0"/>
        <v>0</v>
      </c>
      <c r="D45" s="10">
        <f t="shared" si="1"/>
        <v>0</v>
      </c>
      <c r="E45" s="11"/>
      <c r="F45" s="11"/>
      <c r="G45" s="7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8" customHeight="1">
      <c r="A46" s="53" t="s">
        <v>264</v>
      </c>
      <c r="B46" s="53" t="s">
        <v>257</v>
      </c>
      <c r="C46" s="10">
        <f t="shared" si="0"/>
        <v>0</v>
      </c>
      <c r="D46" s="10">
        <f t="shared" si="1"/>
        <v>0</v>
      </c>
      <c r="E46" s="11"/>
      <c r="F46" s="11"/>
      <c r="G46" s="7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8" customHeight="1">
      <c r="A47" s="53" t="s">
        <v>265</v>
      </c>
      <c r="B47" s="53" t="s">
        <v>257</v>
      </c>
      <c r="C47" s="10">
        <f t="shared" si="0"/>
        <v>0.5</v>
      </c>
      <c r="D47" s="10">
        <f t="shared" si="1"/>
        <v>1</v>
      </c>
      <c r="E47" s="11"/>
      <c r="F47" s="11"/>
      <c r="G47" s="7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8" customHeight="1">
      <c r="A48" s="53" t="s">
        <v>266</v>
      </c>
      <c r="B48" s="53" t="s">
        <v>257</v>
      </c>
      <c r="C48" s="10">
        <f t="shared" si="0"/>
        <v>0.5</v>
      </c>
      <c r="D48" s="10">
        <f t="shared" si="1"/>
        <v>1</v>
      </c>
      <c r="E48" s="11"/>
      <c r="F48" s="11"/>
      <c r="G48" s="71">
        <v>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8" customHeight="1">
      <c r="A49" s="55" t="s">
        <v>267</v>
      </c>
      <c r="B49" s="53" t="s">
        <v>257</v>
      </c>
      <c r="C49" s="10">
        <f t="shared" si="0"/>
        <v>0</v>
      </c>
      <c r="D49" s="10">
        <f t="shared" si="1"/>
        <v>0</v>
      </c>
      <c r="E49" s="11"/>
      <c r="F49" s="11"/>
      <c r="G49" s="7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8" customHeight="1">
      <c r="A50" s="55" t="s">
        <v>268</v>
      </c>
      <c r="B50" s="53" t="s">
        <v>257</v>
      </c>
      <c r="C50" s="10">
        <f t="shared" si="0"/>
        <v>0.5</v>
      </c>
      <c r="D50" s="10">
        <f t="shared" si="1"/>
        <v>1</v>
      </c>
      <c r="E50" s="11"/>
      <c r="F50" s="11"/>
      <c r="G50" s="7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8" customHeight="1">
      <c r="A51" s="55" t="s">
        <v>269</v>
      </c>
      <c r="B51" s="53" t="s">
        <v>257</v>
      </c>
      <c r="C51" s="10">
        <f t="shared" si="0"/>
        <v>0</v>
      </c>
      <c r="D51" s="10">
        <f t="shared" si="1"/>
        <v>0</v>
      </c>
      <c r="E51" s="11"/>
      <c r="F51" s="11"/>
      <c r="G51" s="7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8" customHeight="1">
      <c r="A52" s="55" t="s">
        <v>270</v>
      </c>
      <c r="B52" s="53" t="s">
        <v>257</v>
      </c>
      <c r="C52" s="10">
        <f t="shared" si="0"/>
        <v>0</v>
      </c>
      <c r="D52" s="10">
        <f t="shared" si="1"/>
        <v>0</v>
      </c>
      <c r="E52" s="11"/>
      <c r="F52" s="11"/>
      <c r="G52" s="7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8" customHeight="1">
      <c r="A53" s="55" t="s">
        <v>271</v>
      </c>
      <c r="B53" s="53" t="s">
        <v>257</v>
      </c>
      <c r="C53" s="10">
        <f t="shared" si="0"/>
        <v>0</v>
      </c>
      <c r="D53" s="10">
        <f t="shared" si="1"/>
        <v>0</v>
      </c>
      <c r="E53" s="11"/>
      <c r="F53" s="11"/>
      <c r="G53" s="7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8" customHeight="1">
      <c r="A54" s="55" t="s">
        <v>272</v>
      </c>
      <c r="B54" s="53" t="s">
        <v>257</v>
      </c>
      <c r="C54" s="10">
        <f t="shared" si="0"/>
        <v>0.5</v>
      </c>
      <c r="D54" s="10">
        <f t="shared" si="1"/>
        <v>1</v>
      </c>
      <c r="E54" s="11"/>
      <c r="F54" s="11"/>
      <c r="G54" s="71">
        <v>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8" customHeight="1">
      <c r="A55" s="55" t="s">
        <v>273</v>
      </c>
      <c r="B55" s="53" t="s">
        <v>257</v>
      </c>
      <c r="C55" s="10">
        <f t="shared" si="0"/>
        <v>0.5</v>
      </c>
      <c r="D55" s="10">
        <f t="shared" si="1"/>
        <v>1</v>
      </c>
      <c r="E55" s="11"/>
      <c r="F55" s="11"/>
      <c r="G55" s="71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8" customHeight="1">
      <c r="A56" s="55" t="s">
        <v>274</v>
      </c>
      <c r="B56" s="53" t="s">
        <v>257</v>
      </c>
      <c r="C56" s="10">
        <f t="shared" si="0"/>
        <v>0</v>
      </c>
      <c r="D56" s="10">
        <f t="shared" si="1"/>
        <v>0</v>
      </c>
      <c r="E56" s="11"/>
      <c r="F56" s="11"/>
      <c r="G56" s="7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6.5" customHeight="1">
      <c r="C57" s="74"/>
      <c r="D57" s="74"/>
    </row>
    <row r="58" spans="1:23" ht="18" customHeight="1">
      <c r="A58" s="55" t="s">
        <v>277</v>
      </c>
      <c r="B58" s="60" t="s">
        <v>302</v>
      </c>
      <c r="C58" s="10">
        <f t="shared" si="0"/>
        <v>0</v>
      </c>
      <c r="D58" s="10">
        <f t="shared" si="1"/>
        <v>0</v>
      </c>
      <c r="E58" s="11"/>
      <c r="F58" s="11"/>
      <c r="G58" s="7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8" customHeight="1">
      <c r="A59" s="55" t="s">
        <v>278</v>
      </c>
      <c r="B59" s="60" t="s">
        <v>302</v>
      </c>
      <c r="C59" s="10">
        <f t="shared" si="0"/>
        <v>0</v>
      </c>
      <c r="D59" s="10">
        <f t="shared" si="1"/>
        <v>0</v>
      </c>
      <c r="E59" s="11"/>
      <c r="F59" s="11"/>
      <c r="G59" s="7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8" customHeight="1">
      <c r="A60" s="55" t="s">
        <v>279</v>
      </c>
      <c r="B60" s="60" t="s">
        <v>302</v>
      </c>
      <c r="C60" s="10">
        <f t="shared" si="0"/>
        <v>0</v>
      </c>
      <c r="D60" s="10">
        <f t="shared" si="1"/>
        <v>0</v>
      </c>
      <c r="E60" s="11"/>
      <c r="F60" s="11"/>
      <c r="G60" s="7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8" customHeight="1">
      <c r="A61" s="55" t="s">
        <v>280</v>
      </c>
      <c r="B61" s="60" t="s">
        <v>302</v>
      </c>
      <c r="C61" s="10">
        <f t="shared" si="0"/>
        <v>0</v>
      </c>
      <c r="D61" s="10">
        <f t="shared" si="1"/>
        <v>0</v>
      </c>
      <c r="E61" s="11"/>
      <c r="F61" s="11"/>
      <c r="G61" s="7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8" customHeight="1">
      <c r="A62" s="55" t="s">
        <v>281</v>
      </c>
      <c r="B62" s="60" t="s">
        <v>302</v>
      </c>
      <c r="C62" s="10">
        <f t="shared" si="0"/>
        <v>0</v>
      </c>
      <c r="D62" s="10">
        <f t="shared" si="1"/>
        <v>0</v>
      </c>
      <c r="E62" s="11"/>
      <c r="F62" s="11"/>
      <c r="G62" s="7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8" customHeight="1">
      <c r="A63" s="55" t="s">
        <v>282</v>
      </c>
      <c r="B63" s="60" t="s">
        <v>302</v>
      </c>
      <c r="C63" s="10">
        <f t="shared" si="0"/>
        <v>0.5</v>
      </c>
      <c r="D63" s="10">
        <f t="shared" si="1"/>
        <v>1</v>
      </c>
      <c r="E63" s="11"/>
      <c r="F63" s="11"/>
      <c r="G63" s="71">
        <v>1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8" customHeight="1">
      <c r="A64" s="55" t="s">
        <v>283</v>
      </c>
      <c r="B64" s="60" t="s">
        <v>302</v>
      </c>
      <c r="C64" s="10">
        <f t="shared" si="0"/>
        <v>0</v>
      </c>
      <c r="D64" s="10">
        <f t="shared" si="1"/>
        <v>0</v>
      </c>
      <c r="E64" s="11"/>
      <c r="F64" s="11"/>
      <c r="G64" s="7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8" customHeight="1">
      <c r="A65" s="55" t="s">
        <v>284</v>
      </c>
      <c r="B65" s="60" t="s">
        <v>302</v>
      </c>
      <c r="C65" s="10">
        <f t="shared" si="0"/>
        <v>0</v>
      </c>
      <c r="D65" s="10">
        <f t="shared" si="1"/>
        <v>0</v>
      </c>
      <c r="E65" s="11"/>
      <c r="F65" s="11"/>
      <c r="G65" s="7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8" customHeight="1">
      <c r="A66" s="55" t="s">
        <v>285</v>
      </c>
      <c r="B66" s="60" t="s">
        <v>302</v>
      </c>
      <c r="C66" s="10">
        <f t="shared" si="0"/>
        <v>0</v>
      </c>
      <c r="D66" s="10">
        <f t="shared" si="1"/>
        <v>0</v>
      </c>
      <c r="E66" s="11"/>
      <c r="F66" s="11"/>
      <c r="G66" s="7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8" customHeight="1">
      <c r="A67" s="55" t="s">
        <v>286</v>
      </c>
      <c r="B67" s="60" t="s">
        <v>302</v>
      </c>
      <c r="C67" s="10">
        <f t="shared" ref="C67:C130" si="2">SUM(D67*0.5)</f>
        <v>0</v>
      </c>
      <c r="D67" s="10">
        <f t="shared" ref="D67:D130" si="3">SUM(E67:AO67)</f>
        <v>0</v>
      </c>
      <c r="E67" s="11"/>
      <c r="F67" s="11"/>
      <c r="G67" s="7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8" customHeight="1">
      <c r="A68" s="55" t="s">
        <v>287</v>
      </c>
      <c r="B68" s="60" t="s">
        <v>302</v>
      </c>
      <c r="C68" s="10">
        <f t="shared" si="2"/>
        <v>0</v>
      </c>
      <c r="D68" s="10">
        <f t="shared" si="3"/>
        <v>0</v>
      </c>
      <c r="E68" s="11"/>
      <c r="F68" s="11"/>
      <c r="G68" s="7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8" customHeight="1">
      <c r="A69" s="55" t="s">
        <v>288</v>
      </c>
      <c r="B69" s="60" t="s">
        <v>302</v>
      </c>
      <c r="C69" s="10">
        <f t="shared" si="2"/>
        <v>0</v>
      </c>
      <c r="D69" s="10">
        <f t="shared" si="3"/>
        <v>0</v>
      </c>
      <c r="E69" s="11"/>
      <c r="F69" s="11"/>
      <c r="G69" s="7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8" customHeight="1">
      <c r="A70" s="55" t="s">
        <v>289</v>
      </c>
      <c r="B70" s="60" t="s">
        <v>302</v>
      </c>
      <c r="C70" s="10">
        <f t="shared" si="2"/>
        <v>0</v>
      </c>
      <c r="D70" s="10">
        <f t="shared" si="3"/>
        <v>0</v>
      </c>
      <c r="E70" s="11"/>
      <c r="F70" s="11"/>
      <c r="G70" s="7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8" customHeight="1">
      <c r="A71" s="55" t="s">
        <v>290</v>
      </c>
      <c r="B71" s="60" t="s">
        <v>302</v>
      </c>
      <c r="C71" s="10">
        <f t="shared" si="2"/>
        <v>0</v>
      </c>
      <c r="D71" s="10">
        <f t="shared" si="3"/>
        <v>0</v>
      </c>
      <c r="E71" s="11"/>
      <c r="F71" s="11"/>
      <c r="G71" s="7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8" customHeight="1">
      <c r="A72" s="55" t="s">
        <v>291</v>
      </c>
      <c r="B72" s="60" t="s">
        <v>302</v>
      </c>
      <c r="C72" s="10">
        <f t="shared" si="2"/>
        <v>0</v>
      </c>
      <c r="D72" s="10">
        <f t="shared" si="3"/>
        <v>0</v>
      </c>
      <c r="E72" s="11"/>
      <c r="F72" s="11"/>
      <c r="G72" s="7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8" customHeight="1">
      <c r="A73" s="55" t="s">
        <v>292</v>
      </c>
      <c r="B73" s="60" t="s">
        <v>302</v>
      </c>
      <c r="C73" s="10">
        <f t="shared" si="2"/>
        <v>0</v>
      </c>
      <c r="D73" s="10">
        <f t="shared" si="3"/>
        <v>0</v>
      </c>
      <c r="E73" s="11"/>
      <c r="F73" s="11"/>
      <c r="G73" s="7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8" customHeight="1">
      <c r="A74" s="56" t="s">
        <v>293</v>
      </c>
      <c r="B74" s="60" t="s">
        <v>302</v>
      </c>
      <c r="C74" s="10">
        <f t="shared" si="2"/>
        <v>0</v>
      </c>
      <c r="D74" s="10">
        <f t="shared" si="3"/>
        <v>0</v>
      </c>
      <c r="E74" s="11"/>
      <c r="F74" s="11"/>
      <c r="G74" s="7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8" customHeight="1">
      <c r="A75" s="56" t="s">
        <v>294</v>
      </c>
      <c r="B75" s="60" t="s">
        <v>302</v>
      </c>
      <c r="C75" s="10">
        <f t="shared" si="2"/>
        <v>0</v>
      </c>
      <c r="D75" s="10">
        <f t="shared" si="3"/>
        <v>0</v>
      </c>
      <c r="E75" s="11"/>
      <c r="F75" s="11"/>
      <c r="G75" s="7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8" customHeight="1">
      <c r="A76" s="55" t="s">
        <v>295</v>
      </c>
      <c r="B76" s="60" t="s">
        <v>302</v>
      </c>
      <c r="C76" s="10">
        <f t="shared" si="2"/>
        <v>0</v>
      </c>
      <c r="D76" s="10">
        <f t="shared" si="3"/>
        <v>0</v>
      </c>
      <c r="E76" s="11"/>
      <c r="F76" s="11"/>
      <c r="G76" s="7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8" customHeight="1">
      <c r="A77" s="55" t="s">
        <v>296</v>
      </c>
      <c r="B77" s="60" t="s">
        <v>302</v>
      </c>
      <c r="C77" s="10">
        <f t="shared" si="2"/>
        <v>0</v>
      </c>
      <c r="D77" s="10">
        <f t="shared" si="3"/>
        <v>0</v>
      </c>
      <c r="E77" s="11"/>
      <c r="F77" s="11"/>
      <c r="G77" s="7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8" customHeight="1">
      <c r="A78" s="55" t="s">
        <v>297</v>
      </c>
      <c r="B78" s="60" t="s">
        <v>302</v>
      </c>
      <c r="C78" s="10">
        <f t="shared" si="2"/>
        <v>0</v>
      </c>
      <c r="D78" s="10">
        <f t="shared" si="3"/>
        <v>0</v>
      </c>
      <c r="E78" s="11"/>
      <c r="F78" s="11"/>
      <c r="G78" s="7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8" customHeight="1">
      <c r="A79" s="55" t="s">
        <v>298</v>
      </c>
      <c r="B79" s="60" t="s">
        <v>302</v>
      </c>
      <c r="C79" s="10">
        <f t="shared" si="2"/>
        <v>0.5</v>
      </c>
      <c r="D79" s="10">
        <f t="shared" si="3"/>
        <v>1</v>
      </c>
      <c r="E79" s="11"/>
      <c r="F79" s="11"/>
      <c r="G79" s="71">
        <v>1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8" customHeight="1">
      <c r="A80" s="55" t="s">
        <v>299</v>
      </c>
      <c r="B80" s="60" t="s">
        <v>302</v>
      </c>
      <c r="C80" s="10">
        <f t="shared" si="2"/>
        <v>0</v>
      </c>
      <c r="D80" s="10">
        <f t="shared" si="3"/>
        <v>0</v>
      </c>
      <c r="E80" s="11"/>
      <c r="F80" s="11"/>
      <c r="G80" s="7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8" customHeight="1">
      <c r="A81" s="55" t="s">
        <v>300</v>
      </c>
      <c r="B81" s="60" t="s">
        <v>302</v>
      </c>
      <c r="C81" s="10">
        <f t="shared" si="2"/>
        <v>0</v>
      </c>
      <c r="D81" s="10">
        <f t="shared" si="3"/>
        <v>0</v>
      </c>
      <c r="E81" s="11"/>
      <c r="F81" s="11"/>
      <c r="G81" s="7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8" customHeight="1">
      <c r="A82" s="55" t="s">
        <v>301</v>
      </c>
      <c r="B82" s="60" t="s">
        <v>302</v>
      </c>
      <c r="C82" s="10">
        <f t="shared" si="2"/>
        <v>0</v>
      </c>
      <c r="D82" s="10">
        <f t="shared" si="3"/>
        <v>0</v>
      </c>
      <c r="E82" s="11"/>
      <c r="F82" s="11"/>
      <c r="G82" s="7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>
      <c r="C83" s="74"/>
      <c r="D83" s="74"/>
    </row>
    <row r="84" spans="1:23" ht="18" customHeight="1">
      <c r="A84" s="55" t="s">
        <v>303</v>
      </c>
      <c r="B84" s="61" t="s">
        <v>343</v>
      </c>
      <c r="C84" s="10">
        <f t="shared" si="2"/>
        <v>0</v>
      </c>
      <c r="D84" s="10">
        <f t="shared" si="3"/>
        <v>0</v>
      </c>
      <c r="E84" s="11"/>
      <c r="F84" s="11"/>
      <c r="G84" s="7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8" customHeight="1">
      <c r="A85" s="55" t="s">
        <v>304</v>
      </c>
      <c r="B85" s="61" t="s">
        <v>343</v>
      </c>
      <c r="C85" s="10">
        <f t="shared" si="2"/>
        <v>0.5</v>
      </c>
      <c r="D85" s="10">
        <f t="shared" si="3"/>
        <v>1</v>
      </c>
      <c r="E85" s="11"/>
      <c r="F85" s="11"/>
      <c r="G85" s="71">
        <v>1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8" customHeight="1">
      <c r="A86" s="55" t="s">
        <v>305</v>
      </c>
      <c r="B86" s="61" t="s">
        <v>343</v>
      </c>
      <c r="C86" s="10">
        <f t="shared" si="2"/>
        <v>0</v>
      </c>
      <c r="D86" s="10">
        <f t="shared" si="3"/>
        <v>0</v>
      </c>
      <c r="E86" s="11"/>
      <c r="F86" s="11"/>
      <c r="G86" s="7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8" customHeight="1">
      <c r="A87" s="55" t="s">
        <v>306</v>
      </c>
      <c r="B87" s="61" t="s">
        <v>343</v>
      </c>
      <c r="C87" s="10">
        <f t="shared" si="2"/>
        <v>0.5</v>
      </c>
      <c r="D87" s="10">
        <f t="shared" si="3"/>
        <v>1</v>
      </c>
      <c r="E87" s="11">
        <v>1</v>
      </c>
      <c r="F87" s="11"/>
      <c r="G87" s="7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8" customHeight="1">
      <c r="A88" s="55" t="s">
        <v>307</v>
      </c>
      <c r="B88" s="61" t="s">
        <v>343</v>
      </c>
      <c r="C88" s="10">
        <f t="shared" si="2"/>
        <v>0.5</v>
      </c>
      <c r="D88" s="10">
        <f t="shared" si="3"/>
        <v>1</v>
      </c>
      <c r="E88" s="11"/>
      <c r="F88" s="11"/>
      <c r="G88" s="71">
        <v>1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8" customHeight="1">
      <c r="A89" s="55" t="s">
        <v>308</v>
      </c>
      <c r="B89" s="61" t="s">
        <v>343</v>
      </c>
      <c r="C89" s="10">
        <f t="shared" si="2"/>
        <v>1</v>
      </c>
      <c r="D89" s="10">
        <f t="shared" si="3"/>
        <v>2</v>
      </c>
      <c r="E89" s="11">
        <v>1</v>
      </c>
      <c r="F89" s="11"/>
      <c r="G89" s="71">
        <v>1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8" customHeight="1">
      <c r="A90" s="55" t="s">
        <v>309</v>
      </c>
      <c r="B90" s="61" t="s">
        <v>343</v>
      </c>
      <c r="C90" s="10">
        <f t="shared" si="2"/>
        <v>0</v>
      </c>
      <c r="D90" s="10">
        <f t="shared" si="3"/>
        <v>0</v>
      </c>
      <c r="E90" s="11"/>
      <c r="F90" s="11"/>
      <c r="G90" s="7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8" customHeight="1">
      <c r="A91" s="55" t="s">
        <v>310</v>
      </c>
      <c r="B91" s="61" t="s">
        <v>343</v>
      </c>
      <c r="C91" s="10">
        <f t="shared" si="2"/>
        <v>0</v>
      </c>
      <c r="D91" s="10">
        <f t="shared" si="3"/>
        <v>0</v>
      </c>
      <c r="E91" s="11"/>
      <c r="F91" s="11"/>
      <c r="G91" s="7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8" customHeight="1">
      <c r="A92" s="55" t="s">
        <v>311</v>
      </c>
      <c r="B92" s="61" t="s">
        <v>343</v>
      </c>
      <c r="C92" s="10">
        <f t="shared" si="2"/>
        <v>0</v>
      </c>
      <c r="D92" s="10">
        <f t="shared" si="3"/>
        <v>0</v>
      </c>
      <c r="E92" s="11"/>
      <c r="F92" s="11"/>
      <c r="G92" s="7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8" customHeight="1">
      <c r="A93" s="55" t="s">
        <v>312</v>
      </c>
      <c r="B93" s="61" t="s">
        <v>343</v>
      </c>
      <c r="C93" s="10">
        <f t="shared" si="2"/>
        <v>0</v>
      </c>
      <c r="D93" s="10">
        <f t="shared" si="3"/>
        <v>0</v>
      </c>
      <c r="E93" s="11"/>
      <c r="F93" s="11"/>
      <c r="G93" s="7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8" customHeight="1">
      <c r="A94" s="55" t="s">
        <v>313</v>
      </c>
      <c r="B94" s="61" t="s">
        <v>343</v>
      </c>
      <c r="C94" s="10">
        <f t="shared" si="2"/>
        <v>0</v>
      </c>
      <c r="D94" s="10">
        <f t="shared" si="3"/>
        <v>0</v>
      </c>
      <c r="E94" s="11"/>
      <c r="F94" s="11"/>
      <c r="G94" s="7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8" customHeight="1">
      <c r="A95" s="55" t="s">
        <v>314</v>
      </c>
      <c r="B95" s="61" t="s">
        <v>343</v>
      </c>
      <c r="C95" s="10">
        <f t="shared" si="2"/>
        <v>0</v>
      </c>
      <c r="D95" s="10">
        <f t="shared" si="3"/>
        <v>0</v>
      </c>
      <c r="E95" s="11"/>
      <c r="F95" s="11"/>
      <c r="G95" s="7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8" customHeight="1">
      <c r="A96" s="55" t="s">
        <v>315</v>
      </c>
      <c r="B96" s="61" t="s">
        <v>343</v>
      </c>
      <c r="C96" s="10">
        <f t="shared" si="2"/>
        <v>0</v>
      </c>
      <c r="D96" s="10">
        <f t="shared" si="3"/>
        <v>0</v>
      </c>
      <c r="E96" s="11"/>
      <c r="F96" s="11"/>
      <c r="G96" s="7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8" customHeight="1">
      <c r="A97" s="55" t="s">
        <v>316</v>
      </c>
      <c r="B97" s="61" t="s">
        <v>343</v>
      </c>
      <c r="C97" s="10">
        <f t="shared" si="2"/>
        <v>0</v>
      </c>
      <c r="D97" s="10">
        <f t="shared" si="3"/>
        <v>0</v>
      </c>
      <c r="E97" s="11"/>
      <c r="F97" s="11"/>
      <c r="G97" s="7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8" customHeight="1">
      <c r="A98" s="55" t="s">
        <v>317</v>
      </c>
      <c r="B98" s="61" t="s">
        <v>343</v>
      </c>
      <c r="C98" s="10">
        <f t="shared" si="2"/>
        <v>0</v>
      </c>
      <c r="D98" s="10">
        <f t="shared" si="3"/>
        <v>0</v>
      </c>
      <c r="E98" s="11"/>
      <c r="F98" s="11"/>
      <c r="G98" s="7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8" customHeight="1">
      <c r="A99" s="55" t="s">
        <v>318</v>
      </c>
      <c r="B99" s="61" t="s">
        <v>343</v>
      </c>
      <c r="C99" s="10">
        <f t="shared" si="2"/>
        <v>0</v>
      </c>
      <c r="D99" s="10">
        <f t="shared" si="3"/>
        <v>0</v>
      </c>
      <c r="E99" s="11"/>
      <c r="F99" s="11"/>
      <c r="G99" s="7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8" customHeight="1">
      <c r="A100" s="55" t="s">
        <v>319</v>
      </c>
      <c r="B100" s="61" t="s">
        <v>343</v>
      </c>
      <c r="C100" s="10">
        <f t="shared" si="2"/>
        <v>0</v>
      </c>
      <c r="D100" s="10">
        <f t="shared" si="3"/>
        <v>0</v>
      </c>
      <c r="E100" s="11"/>
      <c r="F100" s="11"/>
      <c r="G100" s="7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8" customHeight="1">
      <c r="A101" s="55" t="s">
        <v>320</v>
      </c>
      <c r="B101" s="61" t="s">
        <v>343</v>
      </c>
      <c r="C101" s="10">
        <f t="shared" si="2"/>
        <v>0</v>
      </c>
      <c r="D101" s="10">
        <f t="shared" si="3"/>
        <v>0</v>
      </c>
      <c r="E101" s="11"/>
      <c r="F101" s="11"/>
      <c r="G101" s="7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8" customHeight="1">
      <c r="A102" s="55" t="s">
        <v>321</v>
      </c>
      <c r="B102" s="61" t="s">
        <v>343</v>
      </c>
      <c r="C102" s="10">
        <f t="shared" si="2"/>
        <v>0</v>
      </c>
      <c r="D102" s="10">
        <f t="shared" si="3"/>
        <v>0</v>
      </c>
      <c r="E102" s="11"/>
      <c r="F102" s="11"/>
      <c r="G102" s="7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8" customHeight="1">
      <c r="A103" s="55" t="s">
        <v>322</v>
      </c>
      <c r="B103" s="61" t="s">
        <v>343</v>
      </c>
      <c r="C103" s="10">
        <f t="shared" si="2"/>
        <v>0</v>
      </c>
      <c r="D103" s="10">
        <f t="shared" si="3"/>
        <v>0</v>
      </c>
      <c r="E103" s="11"/>
      <c r="F103" s="11"/>
      <c r="G103" s="7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8" customHeight="1">
      <c r="A104" s="55" t="s">
        <v>323</v>
      </c>
      <c r="B104" s="61" t="s">
        <v>343</v>
      </c>
      <c r="C104" s="10">
        <f t="shared" si="2"/>
        <v>0</v>
      </c>
      <c r="D104" s="10">
        <f t="shared" si="3"/>
        <v>0</v>
      </c>
      <c r="E104" s="11"/>
      <c r="F104" s="11"/>
      <c r="G104" s="7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8" customHeight="1">
      <c r="A105" s="55" t="s">
        <v>324</v>
      </c>
      <c r="B105" s="61" t="s">
        <v>343</v>
      </c>
      <c r="C105" s="10">
        <f t="shared" si="2"/>
        <v>0</v>
      </c>
      <c r="D105" s="10">
        <f t="shared" si="3"/>
        <v>0</v>
      </c>
      <c r="E105" s="11"/>
      <c r="F105" s="11"/>
      <c r="G105" s="7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8" customHeight="1">
      <c r="A106" s="55" t="s">
        <v>325</v>
      </c>
      <c r="B106" s="61" t="s">
        <v>343</v>
      </c>
      <c r="C106" s="10">
        <f t="shared" si="2"/>
        <v>0</v>
      </c>
      <c r="D106" s="10">
        <f t="shared" si="3"/>
        <v>0</v>
      </c>
      <c r="E106" s="11"/>
      <c r="F106" s="11"/>
      <c r="G106" s="7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8" customHeight="1">
      <c r="A107" s="55" t="s">
        <v>326</v>
      </c>
      <c r="B107" s="61" t="s">
        <v>343</v>
      </c>
      <c r="C107" s="10">
        <f t="shared" si="2"/>
        <v>0.5</v>
      </c>
      <c r="D107" s="10">
        <f t="shared" si="3"/>
        <v>1</v>
      </c>
      <c r="E107" s="11"/>
      <c r="F107" s="11"/>
      <c r="G107" s="71">
        <v>1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8" customHeight="1">
      <c r="A108" s="55" t="s">
        <v>327</v>
      </c>
      <c r="B108" s="61" t="s">
        <v>343</v>
      </c>
      <c r="C108" s="10">
        <f t="shared" si="2"/>
        <v>0</v>
      </c>
      <c r="D108" s="10">
        <f t="shared" si="3"/>
        <v>0</v>
      </c>
      <c r="E108" s="11"/>
      <c r="F108" s="11"/>
      <c r="G108" s="7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8" customHeight="1">
      <c r="A109" s="55" t="s">
        <v>328</v>
      </c>
      <c r="B109" s="61" t="s">
        <v>343</v>
      </c>
      <c r="C109" s="10">
        <f t="shared" si="2"/>
        <v>0</v>
      </c>
      <c r="D109" s="10">
        <f t="shared" si="3"/>
        <v>0</v>
      </c>
      <c r="E109" s="11"/>
      <c r="F109" s="11"/>
      <c r="G109" s="7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8" customHeight="1">
      <c r="A110" s="55" t="s">
        <v>329</v>
      </c>
      <c r="B110" s="61" t="s">
        <v>343</v>
      </c>
      <c r="C110" s="10">
        <f t="shared" si="2"/>
        <v>0</v>
      </c>
      <c r="D110" s="10">
        <f t="shared" si="3"/>
        <v>0</v>
      </c>
      <c r="E110" s="11"/>
      <c r="F110" s="11"/>
      <c r="G110" s="7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8" customHeight="1">
      <c r="A111" s="55" t="s">
        <v>330</v>
      </c>
      <c r="B111" s="61" t="s">
        <v>343</v>
      </c>
      <c r="C111" s="10">
        <f t="shared" si="2"/>
        <v>0</v>
      </c>
      <c r="D111" s="10">
        <f t="shared" si="3"/>
        <v>0</v>
      </c>
      <c r="E111" s="11"/>
      <c r="F111" s="11"/>
      <c r="G111" s="7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8" customHeight="1">
      <c r="A112" s="55" t="s">
        <v>331</v>
      </c>
      <c r="B112" s="61" t="s">
        <v>343</v>
      </c>
      <c r="C112" s="10">
        <f t="shared" si="2"/>
        <v>0</v>
      </c>
      <c r="D112" s="10">
        <f t="shared" si="3"/>
        <v>0</v>
      </c>
      <c r="E112" s="11"/>
      <c r="F112" s="11"/>
      <c r="G112" s="7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8" customHeight="1">
      <c r="A113" s="55" t="s">
        <v>332</v>
      </c>
      <c r="B113" s="61" t="s">
        <v>343</v>
      </c>
      <c r="C113" s="10">
        <f t="shared" si="2"/>
        <v>0</v>
      </c>
      <c r="D113" s="10">
        <f t="shared" si="3"/>
        <v>0</v>
      </c>
      <c r="E113" s="11"/>
      <c r="F113" s="11"/>
      <c r="G113" s="7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8" customHeight="1">
      <c r="A114" s="55" t="s">
        <v>333</v>
      </c>
      <c r="B114" s="61" t="s">
        <v>343</v>
      </c>
      <c r="C114" s="10">
        <f t="shared" si="2"/>
        <v>0.5</v>
      </c>
      <c r="D114" s="10">
        <f t="shared" si="3"/>
        <v>1</v>
      </c>
      <c r="E114" s="11"/>
      <c r="F114" s="11"/>
      <c r="G114" s="71">
        <v>1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8" customHeight="1">
      <c r="A115" s="55" t="s">
        <v>334</v>
      </c>
      <c r="B115" s="61" t="s">
        <v>343</v>
      </c>
      <c r="C115" s="10">
        <f t="shared" si="2"/>
        <v>0</v>
      </c>
      <c r="D115" s="10">
        <f t="shared" si="3"/>
        <v>0</v>
      </c>
      <c r="E115" s="11"/>
      <c r="F115" s="11"/>
      <c r="G115" s="7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8" customHeight="1">
      <c r="A116" s="55" t="s">
        <v>335</v>
      </c>
      <c r="B116" s="61" t="s">
        <v>343</v>
      </c>
      <c r="C116" s="10">
        <f t="shared" si="2"/>
        <v>0</v>
      </c>
      <c r="D116" s="10">
        <f t="shared" si="3"/>
        <v>0</v>
      </c>
      <c r="E116" s="11"/>
      <c r="F116" s="11"/>
      <c r="G116" s="7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8" customHeight="1">
      <c r="A117" s="55" t="s">
        <v>336</v>
      </c>
      <c r="B117" s="61" t="s">
        <v>343</v>
      </c>
      <c r="C117" s="10">
        <f t="shared" si="2"/>
        <v>0</v>
      </c>
      <c r="D117" s="10">
        <f t="shared" si="3"/>
        <v>0</v>
      </c>
      <c r="E117" s="11"/>
      <c r="F117" s="11"/>
      <c r="G117" s="7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8" customHeight="1">
      <c r="A118" s="55" t="s">
        <v>337</v>
      </c>
      <c r="B118" s="61" t="s">
        <v>343</v>
      </c>
      <c r="C118" s="10">
        <f t="shared" si="2"/>
        <v>0</v>
      </c>
      <c r="D118" s="10">
        <f t="shared" si="3"/>
        <v>0</v>
      </c>
      <c r="E118" s="11"/>
      <c r="F118" s="11"/>
      <c r="G118" s="7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8" customHeight="1">
      <c r="A119" s="55" t="s">
        <v>338</v>
      </c>
      <c r="B119" s="61" t="s">
        <v>343</v>
      </c>
      <c r="C119" s="10">
        <f t="shared" si="2"/>
        <v>0</v>
      </c>
      <c r="D119" s="10">
        <f t="shared" si="3"/>
        <v>0</v>
      </c>
      <c r="E119" s="11"/>
      <c r="F119" s="11"/>
      <c r="G119" s="7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8" customHeight="1">
      <c r="A120" s="55" t="s">
        <v>339</v>
      </c>
      <c r="B120" s="61" t="s">
        <v>343</v>
      </c>
      <c r="C120" s="10">
        <f t="shared" si="2"/>
        <v>0</v>
      </c>
      <c r="D120" s="10">
        <f t="shared" si="3"/>
        <v>0</v>
      </c>
      <c r="E120" s="11"/>
      <c r="F120" s="11"/>
      <c r="G120" s="7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8" customHeight="1">
      <c r="A121" s="55" t="s">
        <v>340</v>
      </c>
      <c r="B121" s="61" t="s">
        <v>343</v>
      </c>
      <c r="C121" s="10">
        <f t="shared" si="2"/>
        <v>0</v>
      </c>
      <c r="D121" s="10">
        <f t="shared" si="3"/>
        <v>0</v>
      </c>
      <c r="E121" s="11"/>
      <c r="F121" s="11"/>
      <c r="G121" s="7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8" customHeight="1">
      <c r="A122" s="55" t="s">
        <v>341</v>
      </c>
      <c r="B122" s="61" t="s">
        <v>343</v>
      </c>
      <c r="C122" s="10">
        <f t="shared" si="2"/>
        <v>0</v>
      </c>
      <c r="D122" s="10">
        <f t="shared" si="3"/>
        <v>0</v>
      </c>
      <c r="E122" s="11"/>
      <c r="F122" s="11"/>
      <c r="G122" s="7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8" customHeight="1">
      <c r="A123" s="55" t="s">
        <v>342</v>
      </c>
      <c r="B123" s="61" t="s">
        <v>343</v>
      </c>
      <c r="C123" s="10">
        <f t="shared" si="2"/>
        <v>0.5</v>
      </c>
      <c r="D123" s="10">
        <f t="shared" si="3"/>
        <v>1</v>
      </c>
      <c r="E123" s="11"/>
      <c r="F123" s="11"/>
      <c r="G123" s="71">
        <v>1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>
      <c r="B124" s="57"/>
      <c r="C124" s="74"/>
      <c r="D124" s="74"/>
      <c r="E124" s="75"/>
    </row>
    <row r="125" spans="1:23" ht="18" customHeight="1">
      <c r="A125" s="55" t="s">
        <v>344</v>
      </c>
      <c r="B125" s="60" t="s">
        <v>393</v>
      </c>
      <c r="C125" s="10">
        <f t="shared" si="2"/>
        <v>0</v>
      </c>
      <c r="D125" s="10">
        <f t="shared" si="3"/>
        <v>0</v>
      </c>
      <c r="E125" s="11"/>
      <c r="F125" s="11"/>
      <c r="G125" s="7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8" customHeight="1">
      <c r="A126" s="55" t="s">
        <v>345</v>
      </c>
      <c r="B126" s="60" t="s">
        <v>393</v>
      </c>
      <c r="C126" s="10">
        <f t="shared" si="2"/>
        <v>0</v>
      </c>
      <c r="D126" s="10">
        <f t="shared" si="3"/>
        <v>0</v>
      </c>
      <c r="E126" s="11"/>
      <c r="F126" s="11"/>
      <c r="G126" s="7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8" customHeight="1">
      <c r="A127" s="55" t="s">
        <v>346</v>
      </c>
      <c r="B127" s="60" t="s">
        <v>393</v>
      </c>
      <c r="C127" s="10">
        <f t="shared" si="2"/>
        <v>0</v>
      </c>
      <c r="D127" s="10">
        <f t="shared" si="3"/>
        <v>0</v>
      </c>
      <c r="E127" s="11"/>
      <c r="F127" s="11"/>
      <c r="G127" s="7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8" customHeight="1">
      <c r="A128" s="55" t="s">
        <v>347</v>
      </c>
      <c r="B128" s="60" t="s">
        <v>393</v>
      </c>
      <c r="C128" s="10">
        <f t="shared" si="2"/>
        <v>0</v>
      </c>
      <c r="D128" s="10">
        <f t="shared" si="3"/>
        <v>0</v>
      </c>
      <c r="E128" s="11"/>
      <c r="F128" s="11"/>
      <c r="G128" s="7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8" customHeight="1">
      <c r="A129" s="55" t="s">
        <v>348</v>
      </c>
      <c r="B129" s="60" t="s">
        <v>393</v>
      </c>
      <c r="C129" s="10">
        <f t="shared" si="2"/>
        <v>0</v>
      </c>
      <c r="D129" s="10">
        <f t="shared" si="3"/>
        <v>0</v>
      </c>
      <c r="E129" s="11"/>
      <c r="F129" s="11"/>
      <c r="G129" s="7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8" customHeight="1">
      <c r="A130" s="55" t="s">
        <v>349</v>
      </c>
      <c r="B130" s="60" t="s">
        <v>393</v>
      </c>
      <c r="C130" s="10">
        <f t="shared" si="2"/>
        <v>0</v>
      </c>
      <c r="D130" s="10">
        <f t="shared" si="3"/>
        <v>0</v>
      </c>
      <c r="E130" s="11"/>
      <c r="F130" s="11"/>
      <c r="G130" s="7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8" customHeight="1">
      <c r="A131" s="55" t="s">
        <v>350</v>
      </c>
      <c r="B131" s="60" t="s">
        <v>393</v>
      </c>
      <c r="C131" s="10">
        <f t="shared" ref="C131:C173" si="4">SUM(D131*0.5)</f>
        <v>0</v>
      </c>
      <c r="D131" s="10">
        <f t="shared" ref="D131:D173" si="5">SUM(E131:AO131)</f>
        <v>0</v>
      </c>
      <c r="E131" s="11"/>
      <c r="F131" s="11"/>
      <c r="G131" s="7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8" customHeight="1">
      <c r="A132" s="55" t="s">
        <v>351</v>
      </c>
      <c r="B132" s="60" t="s">
        <v>393</v>
      </c>
      <c r="C132" s="10">
        <f t="shared" si="4"/>
        <v>0</v>
      </c>
      <c r="D132" s="10">
        <f t="shared" si="5"/>
        <v>0</v>
      </c>
      <c r="E132" s="11"/>
      <c r="F132" s="11"/>
      <c r="G132" s="7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8" customHeight="1">
      <c r="A133" s="55" t="s">
        <v>352</v>
      </c>
      <c r="B133" s="60" t="s">
        <v>393</v>
      </c>
      <c r="C133" s="10">
        <f t="shared" si="4"/>
        <v>0</v>
      </c>
      <c r="D133" s="10">
        <f t="shared" si="5"/>
        <v>0</v>
      </c>
      <c r="E133" s="11"/>
      <c r="F133" s="11"/>
      <c r="G133" s="7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8" customHeight="1">
      <c r="A134" s="55" t="s">
        <v>353</v>
      </c>
      <c r="B134" s="60" t="s">
        <v>393</v>
      </c>
      <c r="C134" s="10">
        <f t="shared" si="4"/>
        <v>0</v>
      </c>
      <c r="D134" s="10">
        <f t="shared" si="5"/>
        <v>0</v>
      </c>
      <c r="E134" s="11"/>
      <c r="F134" s="11"/>
      <c r="G134" s="7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8" customHeight="1">
      <c r="A135" s="55" t="s">
        <v>354</v>
      </c>
      <c r="B135" s="60" t="s">
        <v>393</v>
      </c>
      <c r="C135" s="10">
        <f t="shared" si="4"/>
        <v>0</v>
      </c>
      <c r="D135" s="10">
        <f t="shared" si="5"/>
        <v>0</v>
      </c>
      <c r="E135" s="11"/>
      <c r="F135" s="11"/>
      <c r="G135" s="7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8" customHeight="1">
      <c r="A136" s="55" t="s">
        <v>355</v>
      </c>
      <c r="B136" s="60" t="s">
        <v>393</v>
      </c>
      <c r="C136" s="10">
        <f t="shared" si="4"/>
        <v>0</v>
      </c>
      <c r="D136" s="10">
        <f t="shared" si="5"/>
        <v>0</v>
      </c>
      <c r="E136" s="11"/>
      <c r="F136" s="11"/>
      <c r="G136" s="7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8" customHeight="1">
      <c r="A137" s="55" t="s">
        <v>356</v>
      </c>
      <c r="B137" s="60" t="s">
        <v>393</v>
      </c>
      <c r="C137" s="10">
        <f t="shared" si="4"/>
        <v>0</v>
      </c>
      <c r="D137" s="10">
        <f t="shared" si="5"/>
        <v>0</v>
      </c>
      <c r="E137" s="11"/>
      <c r="F137" s="11"/>
      <c r="G137" s="7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8" customHeight="1">
      <c r="A138" s="55" t="s">
        <v>357</v>
      </c>
      <c r="B138" s="60" t="s">
        <v>393</v>
      </c>
      <c r="C138" s="10">
        <f t="shared" si="4"/>
        <v>0</v>
      </c>
      <c r="D138" s="10">
        <f t="shared" si="5"/>
        <v>0</v>
      </c>
      <c r="E138" s="11"/>
      <c r="F138" s="11"/>
      <c r="G138" s="7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8" customHeight="1">
      <c r="A139" s="55" t="s">
        <v>358</v>
      </c>
      <c r="B139" s="60" t="s">
        <v>393</v>
      </c>
      <c r="C139" s="10">
        <f t="shared" si="4"/>
        <v>0</v>
      </c>
      <c r="D139" s="10">
        <f t="shared" si="5"/>
        <v>0</v>
      </c>
      <c r="E139" s="11"/>
      <c r="F139" s="11"/>
      <c r="G139" s="7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8" customHeight="1">
      <c r="A140" s="55" t="s">
        <v>359</v>
      </c>
      <c r="B140" s="60" t="s">
        <v>393</v>
      </c>
      <c r="C140" s="10">
        <f t="shared" si="4"/>
        <v>0</v>
      </c>
      <c r="D140" s="10">
        <f t="shared" si="5"/>
        <v>0</v>
      </c>
      <c r="E140" s="11"/>
      <c r="F140" s="11"/>
      <c r="G140" s="7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8" customHeight="1">
      <c r="A141" s="55" t="s">
        <v>360</v>
      </c>
      <c r="B141" s="60" t="s">
        <v>393</v>
      </c>
      <c r="C141" s="10">
        <f t="shared" si="4"/>
        <v>0</v>
      </c>
      <c r="D141" s="10">
        <f t="shared" si="5"/>
        <v>0</v>
      </c>
      <c r="E141" s="11"/>
      <c r="F141" s="11"/>
      <c r="G141" s="7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8" customHeight="1">
      <c r="A142" s="55" t="s">
        <v>361</v>
      </c>
      <c r="B142" s="60" t="s">
        <v>393</v>
      </c>
      <c r="C142" s="10">
        <f t="shared" si="4"/>
        <v>0</v>
      </c>
      <c r="D142" s="10">
        <f t="shared" si="5"/>
        <v>0</v>
      </c>
      <c r="E142" s="11"/>
      <c r="F142" s="11"/>
      <c r="G142" s="7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8" customHeight="1">
      <c r="A143" s="55" t="s">
        <v>362</v>
      </c>
      <c r="B143" s="60" t="s">
        <v>393</v>
      </c>
      <c r="C143" s="10">
        <f t="shared" si="4"/>
        <v>0</v>
      </c>
      <c r="D143" s="10">
        <f t="shared" si="5"/>
        <v>0</v>
      </c>
      <c r="E143" s="11"/>
      <c r="F143" s="11"/>
      <c r="G143" s="7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8" customHeight="1">
      <c r="A144" s="55" t="s">
        <v>363</v>
      </c>
      <c r="B144" s="60" t="s">
        <v>393</v>
      </c>
      <c r="C144" s="10">
        <f t="shared" si="4"/>
        <v>0</v>
      </c>
      <c r="D144" s="10">
        <f t="shared" si="5"/>
        <v>0</v>
      </c>
      <c r="E144" s="11"/>
      <c r="F144" s="11"/>
      <c r="G144" s="7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8" customHeight="1">
      <c r="A145" s="55" t="s">
        <v>364</v>
      </c>
      <c r="B145" s="60" t="s">
        <v>393</v>
      </c>
      <c r="C145" s="10">
        <f t="shared" si="4"/>
        <v>0</v>
      </c>
      <c r="D145" s="10">
        <f t="shared" si="5"/>
        <v>0</v>
      </c>
      <c r="E145" s="11"/>
      <c r="F145" s="11"/>
      <c r="G145" s="7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8" customHeight="1">
      <c r="A146" s="55" t="s">
        <v>365</v>
      </c>
      <c r="B146" s="60" t="s">
        <v>393</v>
      </c>
      <c r="C146" s="10">
        <f t="shared" si="4"/>
        <v>0</v>
      </c>
      <c r="D146" s="10">
        <f t="shared" si="5"/>
        <v>0</v>
      </c>
      <c r="E146" s="11"/>
      <c r="F146" s="11"/>
      <c r="G146" s="7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8" customHeight="1">
      <c r="A147" s="55" t="s">
        <v>366</v>
      </c>
      <c r="B147" s="60" t="s">
        <v>393</v>
      </c>
      <c r="C147" s="10">
        <f t="shared" si="4"/>
        <v>0</v>
      </c>
      <c r="D147" s="10">
        <f t="shared" si="5"/>
        <v>0</v>
      </c>
      <c r="E147" s="11"/>
      <c r="F147" s="11"/>
      <c r="G147" s="7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8" customHeight="1">
      <c r="A148" s="55" t="s">
        <v>367</v>
      </c>
      <c r="B148" s="60" t="s">
        <v>393</v>
      </c>
      <c r="C148" s="10">
        <f t="shared" si="4"/>
        <v>0</v>
      </c>
      <c r="D148" s="10">
        <f t="shared" si="5"/>
        <v>0</v>
      </c>
      <c r="E148" s="11"/>
      <c r="F148" s="11"/>
      <c r="G148" s="7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8" customHeight="1">
      <c r="A149" s="55" t="s">
        <v>368</v>
      </c>
      <c r="B149" s="60" t="s">
        <v>393</v>
      </c>
      <c r="C149" s="10">
        <f t="shared" si="4"/>
        <v>0</v>
      </c>
      <c r="D149" s="10">
        <f t="shared" si="5"/>
        <v>0</v>
      </c>
      <c r="E149" s="11"/>
      <c r="F149" s="11"/>
      <c r="G149" s="7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8" customHeight="1">
      <c r="A150" s="55" t="s">
        <v>369</v>
      </c>
      <c r="B150" s="60" t="s">
        <v>393</v>
      </c>
      <c r="C150" s="10">
        <f t="shared" si="4"/>
        <v>0</v>
      </c>
      <c r="D150" s="10">
        <f t="shared" si="5"/>
        <v>0</v>
      </c>
      <c r="E150" s="11"/>
      <c r="F150" s="11"/>
      <c r="G150" s="7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8" customHeight="1">
      <c r="A151" s="55" t="s">
        <v>370</v>
      </c>
      <c r="B151" s="60" t="s">
        <v>393</v>
      </c>
      <c r="C151" s="10">
        <f t="shared" si="4"/>
        <v>0.5</v>
      </c>
      <c r="D151" s="10">
        <f t="shared" si="5"/>
        <v>1</v>
      </c>
      <c r="E151" s="11"/>
      <c r="F151" s="11"/>
      <c r="G151" s="71">
        <v>1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8" customHeight="1">
      <c r="A152" s="55" t="s">
        <v>371</v>
      </c>
      <c r="B152" s="60" t="s">
        <v>393</v>
      </c>
      <c r="C152" s="10">
        <f t="shared" si="4"/>
        <v>0</v>
      </c>
      <c r="D152" s="10">
        <f t="shared" si="5"/>
        <v>0</v>
      </c>
      <c r="E152" s="11"/>
      <c r="F152" s="11"/>
      <c r="G152" s="7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8" customHeight="1">
      <c r="A153" s="55" t="s">
        <v>372</v>
      </c>
      <c r="B153" s="60" t="s">
        <v>393</v>
      </c>
      <c r="C153" s="10">
        <f t="shared" si="4"/>
        <v>0</v>
      </c>
      <c r="D153" s="10">
        <f t="shared" si="5"/>
        <v>0</v>
      </c>
      <c r="E153" s="11"/>
      <c r="F153" s="11"/>
      <c r="G153" s="7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8" customHeight="1">
      <c r="A154" s="55" t="s">
        <v>373</v>
      </c>
      <c r="B154" s="60" t="s">
        <v>393</v>
      </c>
      <c r="C154" s="10">
        <f t="shared" si="4"/>
        <v>0</v>
      </c>
      <c r="D154" s="10">
        <f t="shared" si="5"/>
        <v>0</v>
      </c>
      <c r="E154" s="11"/>
      <c r="F154" s="11"/>
      <c r="G154" s="7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8" customHeight="1">
      <c r="A155" s="55" t="s">
        <v>374</v>
      </c>
      <c r="B155" s="60" t="s">
        <v>393</v>
      </c>
      <c r="C155" s="10">
        <f t="shared" si="4"/>
        <v>0</v>
      </c>
      <c r="D155" s="10">
        <f t="shared" si="5"/>
        <v>0</v>
      </c>
      <c r="E155" s="11"/>
      <c r="F155" s="11"/>
      <c r="G155" s="7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8" customHeight="1">
      <c r="A156" s="55" t="s">
        <v>375</v>
      </c>
      <c r="B156" s="60" t="s">
        <v>393</v>
      </c>
      <c r="C156" s="10">
        <f t="shared" si="4"/>
        <v>0</v>
      </c>
      <c r="D156" s="10">
        <f t="shared" si="5"/>
        <v>0</v>
      </c>
      <c r="E156" s="11"/>
      <c r="F156" s="11"/>
      <c r="G156" s="7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8" customHeight="1">
      <c r="A157" s="55" t="s">
        <v>376</v>
      </c>
      <c r="B157" s="60" t="s">
        <v>393</v>
      </c>
      <c r="C157" s="10">
        <f t="shared" si="4"/>
        <v>0</v>
      </c>
      <c r="D157" s="10">
        <f t="shared" si="5"/>
        <v>0</v>
      </c>
      <c r="E157" s="11"/>
      <c r="F157" s="11"/>
      <c r="G157" s="7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8" customHeight="1">
      <c r="A158" s="55" t="s">
        <v>377</v>
      </c>
      <c r="B158" s="60" t="s">
        <v>393</v>
      </c>
      <c r="C158" s="10">
        <f t="shared" si="4"/>
        <v>0</v>
      </c>
      <c r="D158" s="10">
        <f t="shared" si="5"/>
        <v>0</v>
      </c>
      <c r="E158" s="11"/>
      <c r="F158" s="11"/>
      <c r="G158" s="7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8" customHeight="1">
      <c r="A159" s="55" t="s">
        <v>378</v>
      </c>
      <c r="B159" s="60" t="s">
        <v>393</v>
      </c>
      <c r="C159" s="10">
        <f t="shared" si="4"/>
        <v>0.5</v>
      </c>
      <c r="D159" s="10">
        <f t="shared" si="5"/>
        <v>1</v>
      </c>
      <c r="E159" s="11"/>
      <c r="F159" s="11"/>
      <c r="G159" s="71">
        <v>1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8" customHeight="1">
      <c r="A160" s="55" t="s">
        <v>379</v>
      </c>
      <c r="B160" s="60" t="s">
        <v>393</v>
      </c>
      <c r="C160" s="10">
        <f t="shared" si="4"/>
        <v>0</v>
      </c>
      <c r="D160" s="10">
        <f t="shared" si="5"/>
        <v>0</v>
      </c>
      <c r="E160" s="11"/>
      <c r="F160" s="11"/>
      <c r="G160" s="7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8" customHeight="1">
      <c r="A161" s="55" t="s">
        <v>380</v>
      </c>
      <c r="B161" s="60" t="s">
        <v>393</v>
      </c>
      <c r="C161" s="10">
        <f t="shared" si="4"/>
        <v>0</v>
      </c>
      <c r="D161" s="10">
        <f t="shared" si="5"/>
        <v>0</v>
      </c>
      <c r="E161" s="11"/>
      <c r="F161" s="11"/>
      <c r="G161" s="7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8" customHeight="1">
      <c r="A162" s="55" t="s">
        <v>381</v>
      </c>
      <c r="B162" s="60" t="s">
        <v>393</v>
      </c>
      <c r="C162" s="10">
        <f t="shared" si="4"/>
        <v>0</v>
      </c>
      <c r="D162" s="10">
        <f t="shared" si="5"/>
        <v>0</v>
      </c>
      <c r="E162" s="11"/>
      <c r="F162" s="11"/>
      <c r="G162" s="7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8" customHeight="1">
      <c r="A163" s="55" t="s">
        <v>382</v>
      </c>
      <c r="B163" s="60" t="s">
        <v>393</v>
      </c>
      <c r="C163" s="10">
        <f t="shared" si="4"/>
        <v>0</v>
      </c>
      <c r="D163" s="10">
        <f t="shared" si="5"/>
        <v>0</v>
      </c>
      <c r="E163" s="11"/>
      <c r="F163" s="11"/>
      <c r="G163" s="7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8" customHeight="1">
      <c r="A164" s="55" t="s">
        <v>383</v>
      </c>
      <c r="B164" s="60" t="s">
        <v>393</v>
      </c>
      <c r="C164" s="10">
        <f t="shared" si="4"/>
        <v>0</v>
      </c>
      <c r="D164" s="10">
        <f t="shared" si="5"/>
        <v>0</v>
      </c>
      <c r="E164" s="11"/>
      <c r="F164" s="11"/>
      <c r="G164" s="7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8" customHeight="1">
      <c r="A165" s="55" t="s">
        <v>384</v>
      </c>
      <c r="B165" s="60" t="s">
        <v>393</v>
      </c>
      <c r="C165" s="10">
        <f t="shared" si="4"/>
        <v>0</v>
      </c>
      <c r="D165" s="10">
        <f t="shared" si="5"/>
        <v>0</v>
      </c>
      <c r="E165" s="11"/>
      <c r="F165" s="11"/>
      <c r="G165" s="7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8" customHeight="1">
      <c r="A166" s="55" t="s">
        <v>385</v>
      </c>
      <c r="B166" s="60" t="s">
        <v>393</v>
      </c>
      <c r="C166" s="10">
        <f t="shared" si="4"/>
        <v>0</v>
      </c>
      <c r="D166" s="10">
        <f t="shared" si="5"/>
        <v>0</v>
      </c>
      <c r="E166" s="11"/>
      <c r="F166" s="11"/>
      <c r="G166" s="7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8" customHeight="1">
      <c r="A167" s="55" t="s">
        <v>386</v>
      </c>
      <c r="B167" s="60" t="s">
        <v>393</v>
      </c>
      <c r="C167" s="10">
        <f t="shared" si="4"/>
        <v>0</v>
      </c>
      <c r="D167" s="10">
        <f t="shared" si="5"/>
        <v>0</v>
      </c>
      <c r="E167" s="11"/>
      <c r="F167" s="11"/>
      <c r="G167" s="7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8" customHeight="1">
      <c r="A168" s="55" t="s">
        <v>387</v>
      </c>
      <c r="B168" s="60" t="s">
        <v>393</v>
      </c>
      <c r="C168" s="10">
        <f t="shared" si="4"/>
        <v>0.5</v>
      </c>
      <c r="D168" s="10">
        <f t="shared" si="5"/>
        <v>1</v>
      </c>
      <c r="E168" s="11"/>
      <c r="F168" s="11"/>
      <c r="G168" s="71">
        <v>1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8" customHeight="1">
      <c r="A169" s="55" t="s">
        <v>388</v>
      </c>
      <c r="B169" s="60" t="s">
        <v>393</v>
      </c>
      <c r="C169" s="10">
        <f t="shared" si="4"/>
        <v>0</v>
      </c>
      <c r="D169" s="10">
        <f t="shared" si="5"/>
        <v>0</v>
      </c>
      <c r="E169" s="11"/>
      <c r="F169" s="11"/>
      <c r="G169" s="7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8" customHeight="1">
      <c r="A170" s="55" t="s">
        <v>389</v>
      </c>
      <c r="B170" s="60" t="s">
        <v>393</v>
      </c>
      <c r="C170" s="10">
        <f t="shared" si="4"/>
        <v>0.5</v>
      </c>
      <c r="D170" s="10">
        <f t="shared" si="5"/>
        <v>1</v>
      </c>
      <c r="E170" s="11"/>
      <c r="F170" s="11"/>
      <c r="G170" s="71">
        <v>1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8" customHeight="1">
      <c r="A171" s="55" t="s">
        <v>390</v>
      </c>
      <c r="B171" s="60" t="s">
        <v>393</v>
      </c>
      <c r="C171" s="10">
        <f t="shared" si="4"/>
        <v>0</v>
      </c>
      <c r="D171" s="10">
        <f t="shared" si="5"/>
        <v>0</v>
      </c>
      <c r="E171" s="11"/>
      <c r="F171" s="11"/>
      <c r="G171" s="7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8" customHeight="1">
      <c r="A172" s="55" t="s">
        <v>391</v>
      </c>
      <c r="B172" s="60" t="s">
        <v>393</v>
      </c>
      <c r="C172" s="10">
        <f t="shared" si="4"/>
        <v>0</v>
      </c>
      <c r="D172" s="10">
        <f t="shared" si="5"/>
        <v>0</v>
      </c>
      <c r="E172" s="11"/>
      <c r="F172" s="11"/>
      <c r="G172" s="7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8" customHeight="1">
      <c r="A173" s="55" t="s">
        <v>392</v>
      </c>
      <c r="B173" s="60" t="s">
        <v>393</v>
      </c>
      <c r="C173" s="10">
        <f t="shared" si="4"/>
        <v>0.5</v>
      </c>
      <c r="D173" s="10">
        <f t="shared" si="5"/>
        <v>1</v>
      </c>
      <c r="E173" s="11"/>
      <c r="F173" s="11"/>
      <c r="G173" s="71">
        <v>1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2016级学历班</vt:lpstr>
      <vt:lpstr>2017级学历班</vt:lpstr>
      <vt:lpstr>2018级学历班</vt:lpstr>
      <vt:lpstr>2019级学历班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2018-01-04T08:05:00Z</dcterms:created>
  <dcterms:modified xsi:type="dcterms:W3CDTF">2020-07-25T11:01:17Z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